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en_Monatsberichte_2017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state="hidden" r:id="rId6"/>
    <sheet name="März" sheetId="7" state="hidden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E22" i="1"/>
  <c r="D22" i="1"/>
  <c r="C22" i="1"/>
  <c r="B22" i="1"/>
  <c r="E21" i="1"/>
  <c r="D21" i="1"/>
  <c r="B21" i="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<sst xmlns="http://schemas.openxmlformats.org/spreadsheetml/2006/main" count="492" uniqueCount="91">
  <si>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</si>
  <si>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</si>
  <si>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</si>
  <si>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</si>
  <si>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</si>
  <si>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</si>
  <si>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</si>
  <si>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</si>
  <si>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</si>
  <si>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</si>
  <si>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</si>
  <si>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</si>
  <si>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</si>
  <si>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</si>
  <si>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</si>
  <si>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</si>
  <si>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</si>
  <si>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</si>
  <si>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</si>
  <si>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</si>
  <si>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</si>
  <si>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</si>
  <si>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</si>
  <si>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</si>
  <si>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</si>
  <si>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</si>
  <si>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</si>
  <si>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</si>
  <si>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</si>
  <si>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</si>
  <si>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</si>
  <si>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</si>
  <si>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</si>
  <si>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</si>
  <si>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</si>
  <si>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</si>
  <si>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</si>
  <si>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</si>
  <si>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</si>
  <si>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</si>
  <si>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</si>
  <si>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</si>
  <si>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</si>
  <si>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</si>
  <si>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</si>
  <si>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</si>
  <si>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</si>
  <si>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</si>
  <si>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</si>
  <si>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</si>
  <si>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</si>
  <si>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</si>
  <si>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</si>
  <si>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</si>
  <si>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</si>
  <si>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</si>
  <si>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</si>
  <si>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</si>
  <si>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</si>
  <si>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</si>
  <si>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</si>
  <si>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</si>
  <si>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</si>
  <si>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</si>
  <si>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</si>
  <si>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</si>
  <si>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</si>
  <si>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</si>
  <si>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</si>
  <si>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</si>
  <si>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</si>
  <si>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</si>
  <si>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</si>
  <si>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</si>
  <si>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</si>
  <si>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</si>
  <si>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</si>
  <si>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</si>
  <si>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</si>
  <si>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Februar 2016 - 29. Februar 2016</t>
  </si>
  <si>
    <t>1. März 2016 - 31. März 2016</t>
  </si>
  <si>
    <t>1. April 2016 - 30. April 2016</t>
  </si>
  <si>
    <t>1. Mai 2016 - 31. Mai 2016</t>
  </si>
  <si>
    <t>1. Juni 2016 - 30. Juni 2016</t>
  </si>
  <si>
    <t>1. Juli 2016 - 31. Juli 2016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</si>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</sst>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610386631563.80005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95376"/>
        <c:axId val="315395768"/>
      </c:barChart>
      <c:catAx>
        <c:axId val="31539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5768"/>
        <c:crosses val="autoZero"/>
        <c:auto val="1"/>
        <c:lblAlgn val="ctr"/>
        <c:lblOffset val="100"/>
        <c:noMultiLvlLbl val="0"/>
      </c:catAx>
      <c:valAx>
        <c:axId val="31539576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537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198771178552.89642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221465587044.53442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91064"/>
        <c:axId val="315393416"/>
      </c:barChart>
      <c:catAx>
        <c:axId val="31539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3416"/>
        <c:crosses val="autoZero"/>
        <c:auto val="1"/>
        <c:lblAlgn val="ctr"/>
        <c:lblOffset val="100"/>
        <c:noMultiLvlLbl val="0"/>
      </c:catAx>
      <c:valAx>
        <c:axId val="31539341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10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65140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152079.18400000001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93808"/>
        <c:axId val="315394200"/>
      </c:barChart>
      <c:catAx>
        <c:axId val="31539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4200"/>
        <c:crosses val="autoZero"/>
        <c:auto val="1"/>
        <c:lblAlgn val="ctr"/>
        <c:lblOffset val="100"/>
        <c:noMultiLvlLbl val="0"/>
      </c:catAx>
      <c:valAx>
        <c:axId val="31539420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3938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45882.613499999999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55832"/>
        <c:axId val="316855048"/>
      </c:barChart>
      <c:catAx>
        <c:axId val="31685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6855048"/>
        <c:crosses val="autoZero"/>
        <c:auto val="1"/>
        <c:lblAlgn val="ctr"/>
        <c:lblOffset val="100"/>
        <c:noMultiLvlLbl val="0"/>
      </c:catAx>
      <c:valAx>
        <c:axId val="31685504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685583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Publikationen_Internet/Publikationen_Monatsberichte_2017/CIS-Extraktion_2017-01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198771178552.89642</v>
          </cell>
          <cell r="D62">
            <v>221465587044.53442</v>
          </cell>
          <cell r="E62">
            <v>0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83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3" t="s">
        <v>0</v>
      </c>
      <c r="B1" s="84"/>
      <c r="C1" s="84"/>
      <c r="D1" s="84"/>
      <c r="E1" s="84"/>
    </row>
    <row r="2" spans="1:5" ht="18" customHeight="1" x14ac:dyDescent="0.35">
      <c r="A2" s="83" t="s">
        <v>1</v>
      </c>
      <c r="B2" s="85"/>
      <c r="C2" s="85"/>
      <c r="D2" s="85"/>
      <c r="E2" s="85"/>
    </row>
    <row r="3" spans="1:5" ht="14.4" customHeight="1" x14ac:dyDescent="0.3">
      <c r="A3" s="1" t="s">
        <v>2</v>
      </c>
      <c r="B3" s="86" t="s">
        <v>84</v>
      </c>
      <c r="C3" s="87"/>
      <c r="D3" s="87"/>
      <c r="E3" s="87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88" t="s">
        <v>4</v>
      </c>
      <c r="C5" s="89"/>
      <c r="D5" s="89"/>
      <c r="E5" s="90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/>
      <c r="B7" s="8"/>
      <c r="C7" s="9"/>
      <c r="D7" s="9"/>
      <c r="E7" s="10"/>
    </row>
    <row r="8" spans="1:5" x14ac:dyDescent="0.3">
      <c r="A8" s="11"/>
      <c r="B8" s="12"/>
      <c r="C8" s="13"/>
      <c r="D8" s="13"/>
      <c r="E8" s="14"/>
    </row>
    <row r="9" spans="1:5" x14ac:dyDescent="0.3">
      <c r="A9" s="15"/>
      <c r="B9" s="16"/>
      <c r="C9" s="17"/>
      <c r="D9" s="17"/>
      <c r="E9" s="18"/>
    </row>
    <row r="10" spans="1:5" x14ac:dyDescent="0.3">
      <c r="A10" s="11"/>
      <c r="B10" s="12"/>
      <c r="C10" s="13"/>
      <c r="D10" s="13"/>
      <c r="E10" s="14"/>
    </row>
    <row r="11" spans="1:5" x14ac:dyDescent="0.3">
      <c r="A11" s="15"/>
      <c r="B11" s="16"/>
      <c r="C11" s="17"/>
      <c r="D11" s="17"/>
      <c r="E11" s="18"/>
    </row>
    <row r="12" spans="1:5" x14ac:dyDescent="0.3">
      <c r="A12" s="11"/>
      <c r="B12" s="12"/>
      <c r="C12" s="13"/>
      <c r="D12" s="13"/>
      <c r="E12" s="14"/>
    </row>
    <row r="13" spans="1:5" x14ac:dyDescent="0.3">
      <c r="A13" s="15"/>
      <c r="B13" s="16"/>
      <c r="C13" s="17"/>
      <c r="D13" s="17"/>
      <c r="E13" s="18"/>
    </row>
    <row r="14" spans="1:5" x14ac:dyDescent="0.3">
      <c r="A14" s="11"/>
      <c r="B14" s="12"/>
      <c r="C14" s="13"/>
      <c r="D14" s="13"/>
      <c r="E14" s="14"/>
    </row>
    <row r="15" spans="1:5" x14ac:dyDescent="0.3">
      <c r="A15" s="15"/>
      <c r="B15" s="16"/>
      <c r="C15" s="17"/>
      <c r="D15" s="17"/>
      <c r="E15" s="18"/>
    </row>
    <row r="16" spans="1:5" x14ac:dyDescent="0.3">
      <c r="A16" s="11"/>
      <c r="B16" s="12"/>
      <c r="C16" s="13"/>
      <c r="D16" s="13"/>
      <c r="E16" s="14"/>
    </row>
    <row r="17" spans="1:5" x14ac:dyDescent="0.3">
      <c r="A17" s="15"/>
      <c r="B17" s="16"/>
      <c r="C17" s="17"/>
      <c r="D17" s="17"/>
      <c r="E17" s="18"/>
    </row>
    <row r="18" spans="1:5" x14ac:dyDescent="0.3">
      <c r="A18" s="11"/>
      <c r="B18" s="12"/>
      <c r="C18" s="13"/>
      <c r="D18" s="13"/>
      <c r="E18" s="14"/>
    </row>
    <row r="19" spans="1:5" x14ac:dyDescent="0.3">
      <c r="A19" s="15"/>
      <c r="B19" s="16"/>
      <c r="C19" s="17"/>
      <c r="D19" s="17"/>
      <c r="E19" s="18"/>
    </row>
    <row r="20" spans="1:5" ht="15" thickBot="1" x14ac:dyDescent="0.35">
      <c r="A20" s="11"/>
      <c r="B20" s="12"/>
      <c r="C20" s="13"/>
      <c r="D20" s="13"/>
      <c r="E20" s="35"/>
    </row>
    <row r="21" spans="1:5" ht="15" thickTop="1" x14ac:dyDescent="0.3">
      <c r="A21" s="19"/>
      <c r="B21" s="20"/>
      <c r="C21" s="21"/>
      <c r="D21" s="22"/>
      <c r="E21" s="23"/>
    </row>
    <row r="22" spans="1:5" x14ac:dyDescent="0.3">
      <c r="A22" s="24"/>
      <c r="B22" s="25"/>
      <c r="C22" s="26"/>
      <c r="D22" s="27"/>
      <c r="E22" s="28"/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88" t="s">
        <v>4</v>
      </c>
      <c r="C24" s="89"/>
      <c r="D24" s="89"/>
      <c r="E24" s="90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/>
      <c r="B26" s="8"/>
      <c r="C26" s="9"/>
      <c r="D26" s="9"/>
      <c r="E26" s="10"/>
    </row>
    <row r="27" spans="1:5" x14ac:dyDescent="0.3">
      <c r="A27" s="30"/>
      <c r="B27" s="31"/>
      <c r="C27" s="32"/>
      <c r="D27" s="32"/>
      <c r="E27" s="33"/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88" t="s">
        <v>4</v>
      </c>
      <c r="C29" s="89"/>
      <c r="D29" s="89"/>
      <c r="E29" s="90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/>
      <c r="B31" s="8"/>
      <c r="C31" s="9"/>
      <c r="D31" s="9"/>
      <c r="E31" s="10"/>
    </row>
    <row r="32" spans="1:5" x14ac:dyDescent="0.3">
      <c r="A32" s="11"/>
      <c r="B32" s="12"/>
      <c r="C32" s="13"/>
      <c r="D32" s="13"/>
      <c r="E32" s="14"/>
    </row>
    <row r="33" spans="1:5" x14ac:dyDescent="0.3">
      <c r="A33" s="15"/>
      <c r="B33" s="16"/>
      <c r="C33" s="17"/>
      <c r="D33" s="17"/>
      <c r="E33" s="18"/>
    </row>
    <row r="34" spans="1:5" x14ac:dyDescent="0.3">
      <c r="A34" s="11"/>
      <c r="B34" s="12"/>
      <c r="C34" s="13"/>
      <c r="D34" s="13"/>
      <c r="E34" s="14"/>
    </row>
    <row r="35" spans="1:5" x14ac:dyDescent="0.3">
      <c r="A35" s="15"/>
      <c r="B35" s="16"/>
      <c r="C35" s="17"/>
      <c r="D35" s="17"/>
      <c r="E35" s="18"/>
    </row>
    <row r="36" spans="1:5" x14ac:dyDescent="0.3">
      <c r="A36" s="11"/>
      <c r="B36" s="12"/>
      <c r="C36" s="13"/>
      <c r="D36" s="13"/>
      <c r="E36" s="14"/>
    </row>
    <row r="37" spans="1:5" x14ac:dyDescent="0.3">
      <c r="A37" s="15"/>
      <c r="B37" s="16"/>
      <c r="C37" s="17"/>
      <c r="D37" s="17"/>
      <c r="E37" s="18"/>
    </row>
    <row r="38" spans="1:5" x14ac:dyDescent="0.3">
      <c r="A38" s="11"/>
      <c r="B38" s="12"/>
      <c r="C38" s="13"/>
      <c r="D38" s="13"/>
      <c r="E38" s="14"/>
    </row>
    <row r="39" spans="1:5" x14ac:dyDescent="0.3">
      <c r="A39" s="15"/>
      <c r="B39" s="16"/>
      <c r="C39" s="17"/>
      <c r="D39" s="17"/>
      <c r="E39" s="18"/>
    </row>
    <row r="40" spans="1:5" x14ac:dyDescent="0.3">
      <c r="A40" s="11"/>
      <c r="B40" s="12"/>
      <c r="C40" s="13"/>
      <c r="D40" s="13"/>
      <c r="E40" s="14"/>
    </row>
    <row r="41" spans="1:5" x14ac:dyDescent="0.3">
      <c r="A41" s="15"/>
      <c r="B41" s="16"/>
      <c r="C41" s="17"/>
      <c r="D41" s="17"/>
      <c r="E41" s="18"/>
    </row>
    <row r="42" spans="1:5" x14ac:dyDescent="0.3">
      <c r="A42" s="11"/>
      <c r="B42" s="12"/>
      <c r="C42" s="13"/>
      <c r="D42" s="13"/>
      <c r="E42" s="14"/>
    </row>
    <row r="43" spans="1:5" x14ac:dyDescent="0.3">
      <c r="A43" s="15"/>
      <c r="B43" s="16"/>
      <c r="C43" s="17"/>
      <c r="D43" s="17"/>
      <c r="E43" s="18"/>
    </row>
    <row r="44" spans="1:5" x14ac:dyDescent="0.3">
      <c r="A44" s="11"/>
      <c r="B44" s="12"/>
      <c r="C44" s="13"/>
      <c r="D44" s="13"/>
      <c r="E44" s="14"/>
    </row>
    <row r="45" spans="1:5" x14ac:dyDescent="0.3">
      <c r="A45" s="15"/>
      <c r="B45" s="16"/>
      <c r="C45" s="17"/>
      <c r="D45" s="17"/>
      <c r="E45" s="18"/>
    </row>
    <row r="46" spans="1:5" x14ac:dyDescent="0.3">
      <c r="A46" s="11"/>
      <c r="B46" s="12"/>
      <c r="C46" s="13"/>
      <c r="D46" s="13"/>
      <c r="E46" s="14"/>
    </row>
    <row r="47" spans="1:5" x14ac:dyDescent="0.3">
      <c r="A47" s="15"/>
      <c r="B47" s="16"/>
      <c r="C47" s="17"/>
      <c r="D47" s="17"/>
      <c r="E47" s="18"/>
    </row>
    <row r="48" spans="1:5" x14ac:dyDescent="0.3">
      <c r="A48" s="11"/>
      <c r="B48" s="12"/>
      <c r="C48" s="13"/>
      <c r="D48" s="13"/>
      <c r="E48" s="14"/>
    </row>
    <row r="49" spans="1:5" x14ac:dyDescent="0.3">
      <c r="A49" s="15"/>
      <c r="B49" s="16"/>
      <c r="C49" s="17"/>
      <c r="D49" s="17"/>
      <c r="E49" s="18"/>
    </row>
    <row r="50" spans="1:5" x14ac:dyDescent="0.3">
      <c r="A50" s="11"/>
      <c r="B50" s="12"/>
      <c r="C50" s="13"/>
      <c r="D50" s="13"/>
      <c r="E50" s="14"/>
    </row>
    <row r="51" spans="1:5" x14ac:dyDescent="0.3">
      <c r="A51" s="15"/>
      <c r="B51" s="16"/>
      <c r="C51" s="17"/>
      <c r="D51" s="17"/>
      <c r="E51" s="18"/>
    </row>
    <row r="52" spans="1:5" x14ac:dyDescent="0.3">
      <c r="A52" s="11"/>
      <c r="B52" s="12"/>
      <c r="C52" s="13"/>
      <c r="D52" s="13"/>
      <c r="E52" s="14"/>
    </row>
    <row r="53" spans="1:5" x14ac:dyDescent="0.3">
      <c r="A53" s="15"/>
      <c r="B53" s="16"/>
      <c r="C53" s="17"/>
      <c r="D53" s="17"/>
      <c r="E53" s="18"/>
    </row>
    <row r="54" spans="1:5" x14ac:dyDescent="0.3">
      <c r="A54" s="11"/>
      <c r="B54" s="12"/>
      <c r="C54" s="13"/>
      <c r="D54" s="13"/>
      <c r="E54" s="14"/>
    </row>
    <row r="55" spans="1:5" x14ac:dyDescent="0.3">
      <c r="A55" s="15"/>
      <c r="B55" s="16"/>
      <c r="C55" s="17"/>
      <c r="D55" s="17"/>
      <c r="E55" s="18"/>
    </row>
    <row r="56" spans="1:5" x14ac:dyDescent="0.3">
      <c r="A56" s="11"/>
      <c r="B56" s="12"/>
      <c r="C56" s="13"/>
      <c r="D56" s="13"/>
      <c r="E56" s="14"/>
    </row>
    <row r="57" spans="1:5" x14ac:dyDescent="0.3">
      <c r="A57" s="15"/>
      <c r="B57" s="16"/>
      <c r="C57" s="17"/>
      <c r="D57" s="17"/>
      <c r="E57" s="18"/>
    </row>
    <row r="58" spans="1:5" ht="15" thickBot="1" x14ac:dyDescent="0.35">
      <c r="A58" s="11"/>
      <c r="B58" s="12"/>
      <c r="C58" s="13"/>
      <c r="D58" s="13"/>
      <c r="E58" s="14"/>
    </row>
    <row r="59" spans="1:5" ht="15" thickTop="1" x14ac:dyDescent="0.3">
      <c r="A59" s="19"/>
      <c r="B59" s="20"/>
      <c r="C59" s="22"/>
      <c r="D59" s="22"/>
      <c r="E59" s="23"/>
    </row>
    <row r="60" spans="1:5" x14ac:dyDescent="0.3">
      <c r="A60" s="2"/>
      <c r="B60" s="2"/>
      <c r="C60" s="2"/>
      <c r="D60" s="2"/>
      <c r="E60" s="2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85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86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87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88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89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Zeros="0" zoomScaleNormal="10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f>SUM(B7:B20)</f>
        <v>610386631563.80005</v>
      </c>
      <c r="C21" s="72">
        <v>200000000000</v>
      </c>
      <c r="D21" s="54">
        <f>SUM(D7:D20)</f>
        <v>0</v>
      </c>
      <c r="E21" s="55">
        <f>SUM(E7:E20)</f>
        <v>0</v>
      </c>
    </row>
    <row r="22" spans="1:5" x14ac:dyDescent="0.3">
      <c r="A22" s="42" t="s">
        <v>25</v>
      </c>
      <c r="B22" s="67">
        <f>'[1]Hilfstabelle LE-CA-Umrechnung'!C62</f>
        <v>198771178552.89642</v>
      </c>
      <c r="C22" s="73">
        <f>'[1]Hilfstabelle LE-CA-Umrechnung'!D62</f>
        <v>221465587044.53442</v>
      </c>
      <c r="D22" s="68">
        <f>'[1]Hilfstabelle LE-CA-Umrechnung'!E62</f>
        <v>0</v>
      </c>
      <c r="E22" s="69">
        <f>'[1]Hilfstabelle LE-CA-Umrechnung'!F62</f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3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14614.64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7" x14ac:dyDescent="0.3">
      <c r="A49" s="40" t="s">
        <v>48</v>
      </c>
      <c r="B49" s="50"/>
      <c r="C49" s="51"/>
      <c r="D49" s="70"/>
      <c r="E49" s="52"/>
    </row>
    <row r="50" spans="1:7" x14ac:dyDescent="0.3">
      <c r="A50" s="41" t="s">
        <v>49</v>
      </c>
      <c r="B50" s="47"/>
      <c r="C50" s="48"/>
      <c r="D50" s="48"/>
      <c r="E50" s="49">
        <v>0</v>
      </c>
    </row>
    <row r="51" spans="1:7" x14ac:dyDescent="0.3">
      <c r="A51" s="40" t="s">
        <v>50</v>
      </c>
      <c r="B51" s="50">
        <v>0</v>
      </c>
      <c r="C51" s="51"/>
      <c r="D51" s="51"/>
      <c r="E51" s="52">
        <v>0</v>
      </c>
    </row>
    <row r="52" spans="1:7" x14ac:dyDescent="0.3">
      <c r="A52" s="41" t="s">
        <v>51</v>
      </c>
      <c r="B52" s="47"/>
      <c r="C52" s="48"/>
      <c r="D52" s="48"/>
      <c r="E52" s="49"/>
    </row>
    <row r="53" spans="1:7" x14ac:dyDescent="0.3">
      <c r="A53" s="40" t="s">
        <v>52</v>
      </c>
      <c r="B53" s="50">
        <v>0</v>
      </c>
      <c r="C53" s="51"/>
      <c r="D53" s="51"/>
      <c r="E53" s="52">
        <v>0</v>
      </c>
    </row>
    <row r="54" spans="1:7" x14ac:dyDescent="0.3">
      <c r="A54" s="41" t="s">
        <v>53</v>
      </c>
      <c r="B54" s="47">
        <v>0</v>
      </c>
      <c r="C54" s="48"/>
      <c r="D54" s="48"/>
      <c r="E54" s="49">
        <v>0</v>
      </c>
    </row>
    <row r="55" spans="1:7" x14ac:dyDescent="0.3">
      <c r="A55" s="40" t="s">
        <v>54</v>
      </c>
      <c r="B55" s="50"/>
      <c r="C55" s="51"/>
      <c r="D55" s="51"/>
      <c r="E55" s="52"/>
    </row>
    <row r="56" spans="1:7" x14ac:dyDescent="0.3">
      <c r="A56" s="41" t="s">
        <v>55</v>
      </c>
      <c r="B56" s="47"/>
      <c r="C56" s="48"/>
      <c r="D56" s="48"/>
      <c r="E56" s="49">
        <v>0</v>
      </c>
    </row>
    <row r="57" spans="1:7" x14ac:dyDescent="0.3">
      <c r="A57" s="40" t="s">
        <v>56</v>
      </c>
      <c r="B57" s="50"/>
      <c r="C57" s="51"/>
      <c r="D57" s="51"/>
      <c r="E57" s="52">
        <v>0</v>
      </c>
    </row>
    <row r="58" spans="1:7" ht="15" thickBot="1" x14ac:dyDescent="0.35">
      <c r="A58" s="41" t="s">
        <v>57</v>
      </c>
      <c r="B58" s="47"/>
      <c r="C58" s="48"/>
      <c r="D58" s="48"/>
      <c r="E58" s="49"/>
    </row>
    <row r="59" spans="1:7" ht="15" thickTop="1" x14ac:dyDescent="0.3">
      <c r="A59" s="43" t="s">
        <v>58</v>
      </c>
      <c r="B59" s="53">
        <f>SUM(B31:B58)</f>
        <v>0</v>
      </c>
      <c r="C59" s="54">
        <f t="shared" ref="C59:E59" si="0">SUM(C31:C58)</f>
        <v>0</v>
      </c>
      <c r="D59" s="54">
        <f t="shared" si="0"/>
        <v>0</v>
      </c>
      <c r="E59" s="55">
        <f t="shared" si="0"/>
        <v>45882.613499999999</v>
      </c>
      <c r="G59" s="37"/>
    </row>
    <row r="60" spans="1:7" x14ac:dyDescent="0.3">
      <c r="A60" s="2"/>
      <c r="B60" s="2"/>
      <c r="C60" s="2"/>
      <c r="D60" s="2"/>
      <c r="E60" s="2"/>
    </row>
    <row r="61" spans="1:7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3">
      <c r="A4" t="s">
        <v>62</v>
      </c>
      <c r="B4" s="37">
        <f>Februar!B$21</f>
        <v>0</v>
      </c>
      <c r="C4" s="37">
        <f>Februar!C$21</f>
        <v>0</v>
      </c>
      <c r="D4" s="37">
        <f>Februar!D$21</f>
        <v>0</v>
      </c>
      <c r="E4" s="37">
        <f>Februar!E$21</f>
        <v>0</v>
      </c>
      <c r="F4" s="37">
        <f>Februar!B$22</f>
        <v>0</v>
      </c>
      <c r="G4" s="37">
        <f>Februar!C$22</f>
        <v>0</v>
      </c>
      <c r="H4" s="37">
        <f>Februar!D$22</f>
        <v>0</v>
      </c>
      <c r="I4" s="37">
        <f>Februar!E$22</f>
        <v>0</v>
      </c>
    </row>
    <row r="5" spans="1:9" x14ac:dyDescent="0.3">
      <c r="A5" t="s">
        <v>63</v>
      </c>
      <c r="B5" s="37">
        <f>März!B$21</f>
        <v>0</v>
      </c>
      <c r="C5" s="37">
        <f>März!C$21</f>
        <v>0</v>
      </c>
      <c r="D5" s="37">
        <f>März!D$21</f>
        <v>0</v>
      </c>
      <c r="E5" s="37">
        <f>März!E$21</f>
        <v>0</v>
      </c>
      <c r="F5" s="37">
        <f>März!B$22</f>
        <v>0</v>
      </c>
      <c r="G5" s="37">
        <f>März!C$22</f>
        <v>0</v>
      </c>
      <c r="H5" s="37">
        <f>März!D$22</f>
        <v>0</v>
      </c>
      <c r="I5" s="37">
        <f>März!E$22</f>
        <v>0</v>
      </c>
    </row>
    <row r="6" spans="1:9" x14ac:dyDescent="0.3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3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3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3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610386631563.80005</v>
      </c>
      <c r="C16" s="37">
        <f>Jahressumme!C$21</f>
        <v>200000000000</v>
      </c>
      <c r="D16" s="37">
        <f>Jahressumme!D$21</f>
        <v>0</v>
      </c>
      <c r="E16" s="37">
        <f>Jahressumme!E$21</f>
        <v>0</v>
      </c>
      <c r="F16" s="37">
        <f>Jahressumme!B$22</f>
        <v>198771178552.89642</v>
      </c>
      <c r="G16" s="37">
        <f>Jahressumme!C$22</f>
        <v>221465587044.53442</v>
      </c>
      <c r="H16" s="37">
        <f>Jahressumme!D$22</f>
        <v>0</v>
      </c>
      <c r="I16" s="37">
        <f>Jahressumme!E$22</f>
        <v>0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3">
      <c r="A21" t="s">
        <v>62</v>
      </c>
      <c r="B21" s="37">
        <f>Februar!B$26</f>
        <v>0</v>
      </c>
      <c r="C21" s="37">
        <f>Februar!C$26</f>
        <v>0</v>
      </c>
      <c r="D21" s="37">
        <f>Februar!D$26</f>
        <v>0</v>
      </c>
      <c r="E21" s="37">
        <f>Februar!E$26</f>
        <v>0</v>
      </c>
    </row>
    <row r="22" spans="1:5" x14ac:dyDescent="0.3">
      <c r="A22" t="s">
        <v>63</v>
      </c>
      <c r="B22" s="37">
        <f>März!B$26</f>
        <v>0</v>
      </c>
      <c r="C22" s="37">
        <f>März!C$26</f>
        <v>0</v>
      </c>
      <c r="D22" s="37">
        <f>März!D$26</f>
        <v>0</v>
      </c>
      <c r="E22" s="37">
        <f>März!E$26</f>
        <v>0</v>
      </c>
    </row>
    <row r="23" spans="1:5" x14ac:dyDescent="0.3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3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3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3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65140</v>
      </c>
      <c r="C33" s="37">
        <f>Jahressumme!C$26</f>
        <v>14000</v>
      </c>
      <c r="D33" s="37">
        <f>Jahressumme!D$26</f>
        <v>0</v>
      </c>
      <c r="E33" s="37">
        <f>Jahressumme!E$26</f>
        <v>152079.18400000001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3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3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0</v>
      </c>
    </row>
    <row r="40" spans="1:5" x14ac:dyDescent="0.3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3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3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3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0</v>
      </c>
      <c r="C50" s="37">
        <f>Jahressumme!C$59</f>
        <v>0</v>
      </c>
      <c r="D50" s="37">
        <f>Jahressumme!D$59</f>
        <v>0</v>
      </c>
      <c r="E50" s="37">
        <f>Jahressumme!E$59</f>
        <v>45882.613499999999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21" sqref="N2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1" sqref="M1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9" sqref="M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3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14614.64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79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9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81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82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2017-02-03T12:13:05Z</cp:lastPrinted>
  <dcterms:created xsi:type="dcterms:W3CDTF">2015-02-19T06:01:20Z</dcterms:created>
  <dcterms:modified xsi:type="dcterms:W3CDTF">2017-03-09T13:02:49Z</dcterms:modified>
</cp:coreProperties>
</file>