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en_Monatsberichte_2017\Abwasser\"/>
    </mc:Choice>
  </mc:AlternateContent>
  <bookViews>
    <workbookView xWindow="0" yWindow="0" windowWidth="28800" windowHeight="11988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<sst xmlns="http://schemas.openxmlformats.org/spreadsheetml/2006/main" count="359" uniqueCount="84">
  <si>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</si>
  <si>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</si>
  <si>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</si>
  <si>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</si>
  <si>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</si>
  <si>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</si>
  <si>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</si>
  <si>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</si>
  <si>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</si>
  <si>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</si>
  <si>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</si>
  <si>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</si>
  <si>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</si>
  <si>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</si>
  <si>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</si>
  <si>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</si>
  <si>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</si>
  <si>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</si>
  <si>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</si>
  <si>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</si>
  <si>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</si>
  <si>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</si>
  <si>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</si>
  <si>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</si>
  <si>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</si>
  <si>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</si>
  <si>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</si>
  <si>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</si>
  <si>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</si>
  <si>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</si>
  <si>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</si>
  <si>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</si>
  <si>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</si>
  <si>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</si>
  <si>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</si>
  <si>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</si>
  <si>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</si>
  <si>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</si>
  <si>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</si>
  <si>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</si>
  <si>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</si>
  <si>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</si>
  <si>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</si>
  <si>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</si>
  <si>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</si>
  <si>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</si>
  <si>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</si>
  <si>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</si>
  <si>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</si>
  <si>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</si>
  <si>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</si>
  <si>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 xml:space="preserve"> bis zum Ende des Vormonats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</si>
  <si>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</si>
  <si>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</si>
  <si>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</si>
  <si>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</si>
  <si>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</si>
  <si>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</si>
  <si>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</si>
  <si>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</si>
  <si>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</si>
  <si>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</si>
  <si>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</si>
  <si>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</si>
  <si>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</si>
  <si>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</si>
  <si>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</si>
  <si>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</si>
  <si>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</si>
  <si>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</si>
  <si>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**Für KKL und KKB werden messtechnisch bedingt die Werte für Sr von Anfang Dezember des Vorjahres</t>
  </si>
  <si>
    <t>1. April 2016 - 30. April 2016</t>
  </si>
  <si>
    <t>1. Mai 2016 - 31. Mai 2016</t>
  </si>
  <si>
    <t>1. Juni 2016 - 30. Juni 2016</t>
  </si>
  <si>
    <t>1. Juli 2016 - 31. Juli 2016</t>
  </si>
  <si>
    <t>1. August 2016 - 31. August 2016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</si>
  <si>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</si>
  <si>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</si>
  <si>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</si>
  <si>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</si>
  <si>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2017 - 31. Januar 2017</t>
  </si>
  <si>
    <t>1. Februar 2017 - 28. Februar 2017</t>
  </si>
  <si>
    <t>1. März 2017 - 31. März 2017</t>
  </si>
  <si>
    <t>1. Januar 2017 - 31.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</si>
</sst>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31402900000</c:v>
                </c:pt>
                <c:pt idx="1">
                  <c:v>20855500000</c:v>
                </c:pt>
                <c:pt idx="2">
                  <c:v>1078073813000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1130332213000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43000000000</c:v>
                </c:pt>
                <c:pt idx="2">
                  <c:v>90000000000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195000000000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21837000000</c:v>
                </c:pt>
                <c:pt idx="1">
                  <c:v>16324000000</c:v>
                </c:pt>
                <c:pt idx="2">
                  <c:v>28336000000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66497000000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6937700000</c:v>
                </c:pt>
                <c:pt idx="1">
                  <c:v>7334533800</c:v>
                </c:pt>
                <c:pt idx="2">
                  <c:v>2571620400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16843854200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469464"/>
        <c:axId val="318470248"/>
      </c:barChart>
      <c:catAx>
        <c:axId val="31846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470248"/>
        <c:crosses val="autoZero"/>
        <c:auto val="1"/>
        <c:lblAlgn val="ctr"/>
        <c:lblOffset val="100"/>
        <c:noMultiLvlLbl val="0"/>
      </c:catAx>
      <c:valAx>
        <c:axId val="31847024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4694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4643721.3380000005</c:v>
                </c:pt>
                <c:pt idx="1">
                  <c:v>21494612.223999999</c:v>
                </c:pt>
                <c:pt idx="2">
                  <c:v>18322675.622000001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44461009.184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137000</c:v>
                </c:pt>
                <c:pt idx="1">
                  <c:v>31000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168000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9186939</c:v>
                </c:pt>
                <c:pt idx="1">
                  <c:v>11544918</c:v>
                </c:pt>
                <c:pt idx="2">
                  <c:v>9585388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30317245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2356506</c:v>
                </c:pt>
                <c:pt idx="1">
                  <c:v>2378394.54</c:v>
                </c:pt>
                <c:pt idx="2">
                  <c:v>845960.76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5580861.3000000007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471424"/>
        <c:axId val="318472600"/>
      </c:barChart>
      <c:catAx>
        <c:axId val="3184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472600"/>
        <c:crosses val="autoZero"/>
        <c:auto val="1"/>
        <c:lblAlgn val="ctr"/>
        <c:lblOffset val="100"/>
        <c:noMultiLvlLbl val="0"/>
      </c:catAx>
      <c:valAx>
        <c:axId val="318472600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4714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792412.8743777778</c:v>
                </c:pt>
                <c:pt idx="1">
                  <c:v>3643363.5589206358</c:v>
                </c:pt>
                <c:pt idx="2">
                  <c:v>3213055.7134714285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7648832.1467698403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27314.285714285714</c:v>
                </c:pt>
                <c:pt idx="1">
                  <c:v>885.71428571428567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28200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1761449.85</c:v>
                </c:pt>
                <c:pt idx="1">
                  <c:v>2140933.7522222223</c:v>
                </c:pt>
                <c:pt idx="2">
                  <c:v>1808294.96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5710678.5622222219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379891.77500000002</c:v>
                </c:pt>
                <c:pt idx="1">
                  <c:v>403196.01299999998</c:v>
                </c:pt>
                <c:pt idx="2">
                  <c:v>154060.299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937148.08700000006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477224"/>
        <c:axId val="315475264"/>
      </c:barChart>
      <c:catAx>
        <c:axId val="31547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475264"/>
        <c:crosses val="autoZero"/>
        <c:auto val="1"/>
        <c:lblAlgn val="ctr"/>
        <c:lblOffset val="100"/>
        <c:noMultiLvlLbl val="0"/>
      </c:catAx>
      <c:valAx>
        <c:axId val="315475264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4772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0.90797</cdr:x>
      <cdr:y>0.19071</cdr:y>
    </cdr:from>
    <cdr:to>
      <cdr:x>0.96972</cdr:x>
      <cdr:y>0.19071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2990" y="1047750"/>
          <a:ext cx="59055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0.90797</cdr:x>
      <cdr:y>0.11789</cdr:y>
    </cdr:from>
    <cdr:to>
      <cdr:x>0.96932</cdr:x>
      <cdr:y>0.11859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8682990" y="647700"/>
          <a:ext cx="58674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0.84701</cdr:x>
      <cdr:y>0.0957</cdr:y>
    </cdr:from>
    <cdr:to>
      <cdr:x>0.90757</cdr:x>
      <cdr:y>0.13731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8100060" y="52578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CH" sz="1100"/>
            <a:t>70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0.84515</cdr:x>
      <cdr:y>0.16875</cdr:y>
    </cdr:from>
    <cdr:to>
      <cdr:x>0.90571</cdr:x>
      <cdr:y>0.21036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082280" y="92710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7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Grenzwert: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0.9081</cdr:x>
      <cdr:y>0.15765</cdr:y>
    </cdr:from>
    <cdr:to>
      <cdr:x>0.96919</cdr:x>
      <cdr:y>0.15811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84260" y="86614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</cdr:x>
      <cdr:y>0.1313</cdr:y>
    </cdr:from>
    <cdr:to>
      <cdr:x>0.96919</cdr:x>
      <cdr:y>0.13176</cdr:y>
    </cdr:to>
    <cdr:cxnSp macro="">
      <cdr:nvCxnSpPr>
        <cdr:cNvPr id="11" name="Gerader Verbinder 10"/>
        <cdr:cNvCxnSpPr/>
      </cdr:nvCxnSpPr>
      <cdr:spPr>
        <a:xfrm xmlns:a="http://schemas.openxmlformats.org/drawingml/2006/main">
          <a:off x="8684260" y="72136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0.10772</cdr:y>
    </cdr:from>
    <cdr:to>
      <cdr:x>0.90651</cdr:x>
      <cdr:y>0.14933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089900" y="59182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400</a:t>
          </a:r>
          <a:r>
            <a:rPr lang="de-CH" sz="1100" baseline="0"/>
            <a:t> GBq</a:t>
          </a:r>
          <a:endParaRPr lang="de-CH" sz="1100"/>
        </a:p>
      </cdr:txBody>
    </cdr:sp>
  </cdr:relSizeAnchor>
  <cdr:relSizeAnchor xmlns:cdr="http://schemas.openxmlformats.org/drawingml/2006/chartDrawing">
    <cdr:from>
      <cdr:x>0.84635</cdr:x>
      <cdr:y>0.13199</cdr:y>
    </cdr:from>
    <cdr:to>
      <cdr:x>0.90691</cdr:x>
      <cdr:y>0.1736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093710" y="72517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200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N13" sqref="N13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74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75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76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77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7" spans="1:5" x14ac:dyDescent="0.3">
      <c r="A47" s="1"/>
      <c r="B47" s="1"/>
      <c r="C47" s="1"/>
      <c r="D47" s="1"/>
      <c r="E47" s="1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78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79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83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1130332213000</v>
      </c>
      <c r="C7" s="32">
        <v>195000000000</v>
      </c>
      <c r="D7" s="16">
        <v>66497000000</v>
      </c>
      <c r="E7" s="17">
        <v>16843854200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>
        <v>275295</v>
      </c>
      <c r="C11" s="22"/>
      <c r="D11" s="22">
        <v>1401992</v>
      </c>
      <c r="E11" s="23">
        <v>832023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933606</v>
      </c>
      <c r="C15" s="22"/>
      <c r="D15" s="22"/>
      <c r="E15" s="23">
        <v>212811.8</v>
      </c>
    </row>
    <row r="16" spans="1:5" x14ac:dyDescent="0.3">
      <c r="A16" s="8" t="s">
        <v>18</v>
      </c>
      <c r="B16" s="18">
        <v>25351881.329999998</v>
      </c>
      <c r="C16" s="19"/>
      <c r="D16" s="19">
        <v>27879980</v>
      </c>
      <c r="E16" s="20">
        <v>4331758</v>
      </c>
    </row>
    <row r="17" spans="1:5" x14ac:dyDescent="0.3">
      <c r="A17" s="6" t="s">
        <v>19</v>
      </c>
      <c r="B17" s="21">
        <v>102960</v>
      </c>
      <c r="C17" s="22"/>
      <c r="D17" s="22">
        <v>408254</v>
      </c>
      <c r="E17" s="23">
        <v>0</v>
      </c>
    </row>
    <row r="18" spans="1:5" x14ac:dyDescent="0.3">
      <c r="A18" s="8" t="s">
        <v>20</v>
      </c>
      <c r="B18" s="18">
        <v>22724.799999999999</v>
      </c>
      <c r="C18" s="19"/>
      <c r="D18" s="19"/>
      <c r="E18" s="20">
        <v>8773.74</v>
      </c>
    </row>
    <row r="19" spans="1:5" x14ac:dyDescent="0.3">
      <c r="A19" s="6" t="s">
        <v>21</v>
      </c>
      <c r="B19" s="21">
        <v>72240</v>
      </c>
      <c r="C19" s="22"/>
      <c r="D19" s="31"/>
      <c r="E19" s="23">
        <v>11748.28</v>
      </c>
    </row>
    <row r="20" spans="1:5" x14ac:dyDescent="0.3">
      <c r="A20" s="8" t="s">
        <v>22</v>
      </c>
      <c r="B20" s="18"/>
      <c r="C20" s="19"/>
      <c r="D20" s="19"/>
      <c r="E20" s="20">
        <v>11748.28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1086380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1332535</v>
      </c>
      <c r="C31" s="22"/>
      <c r="D31" s="22"/>
      <c r="E31" s="23">
        <v>0</v>
      </c>
    </row>
    <row r="32" spans="1:5" x14ac:dyDescent="0.3">
      <c r="A32" s="8" t="s">
        <v>34</v>
      </c>
      <c r="B32" s="18">
        <v>6403570.7199999997</v>
      </c>
      <c r="C32" s="19"/>
      <c r="D32" s="19">
        <v>339493</v>
      </c>
      <c r="E32" s="20">
        <v>0</v>
      </c>
    </row>
    <row r="33" spans="1:5" x14ac:dyDescent="0.3">
      <c r="A33" s="6" t="s">
        <v>35</v>
      </c>
      <c r="B33" s="21">
        <v>67233.8</v>
      </c>
      <c r="C33" s="22">
        <v>105000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>
        <v>63000</v>
      </c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334054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8444093.534</v>
      </c>
      <c r="C39" s="22"/>
      <c r="D39" s="22">
        <v>287526</v>
      </c>
      <c r="E39" s="23">
        <v>171998.2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44461009.184</v>
      </c>
      <c r="C45" s="25">
        <v>168000</v>
      </c>
      <c r="D45" s="25">
        <v>30317245</v>
      </c>
      <c r="E45" s="26">
        <v>5580861.3000000007</v>
      </c>
    </row>
    <row r="46" spans="1:5" x14ac:dyDescent="0.3">
      <c r="A46" s="9" t="s">
        <v>48</v>
      </c>
      <c r="B46" s="28">
        <v>7648832.1467698403</v>
      </c>
      <c r="C46" s="29">
        <v>28200</v>
      </c>
      <c r="D46" s="29">
        <v>5710678.5622222219</v>
      </c>
      <c r="E46" s="30">
        <v>937148.08700000006</v>
      </c>
    </row>
    <row r="47" spans="1:5" x14ac:dyDescent="0.3">
      <c r="A47" s="1"/>
      <c r="B47" s="1"/>
      <c r="C47" s="1"/>
      <c r="D47" s="1"/>
      <c r="E47" s="1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5" t="s">
        <v>70</v>
      </c>
      <c r="B49" s="5"/>
      <c r="C49" s="1"/>
      <c r="D49" s="1"/>
      <c r="E49" s="1"/>
    </row>
    <row r="50" spans="1:5" x14ac:dyDescent="0.3">
      <c r="A50" s="5" t="s">
        <v>51</v>
      </c>
      <c r="B50" s="5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4.4" x14ac:dyDescent="0.3"/>
  <cols>
    <col min="1" max="1" width="13.6640625" customWidth="1"/>
    <col min="2" max="2" width="16.6640625" bestFit="1" customWidth="1"/>
    <col min="3" max="4" width="14.5546875" bestFit="1" customWidth="1"/>
    <col min="5" max="5" width="13.5546875" bestFit="1" customWidth="1"/>
  </cols>
  <sheetData>
    <row r="1" spans="1:5" x14ac:dyDescent="0.3">
      <c r="A1" s="2" t="s">
        <v>52</v>
      </c>
    </row>
    <row r="2" spans="1:5" x14ac:dyDescent="0.3">
      <c r="B2" t="s">
        <v>53</v>
      </c>
      <c r="C2" t="s">
        <v>6</v>
      </c>
      <c r="D2" t="s">
        <v>7</v>
      </c>
      <c r="E2" t="s">
        <v>8</v>
      </c>
    </row>
    <row r="3" spans="1:5" x14ac:dyDescent="0.3">
      <c r="A3" t="s">
        <v>54</v>
      </c>
      <c r="B3" s="3">
        <f>Januar!B$7</f>
        <v>31402900000</v>
      </c>
      <c r="C3" s="3">
        <f>Januar!C$7</f>
        <v>62000000000</v>
      </c>
      <c r="D3" s="3">
        <f>Januar!D$7</f>
        <v>21837000000</v>
      </c>
      <c r="E3" s="3">
        <f>Januar!E$7</f>
        <v>6937700000</v>
      </c>
    </row>
    <row r="4" spans="1:5" x14ac:dyDescent="0.3">
      <c r="A4" t="s">
        <v>55</v>
      </c>
      <c r="B4" s="3">
        <f>Februar!B$7</f>
        <v>20855500000</v>
      </c>
      <c r="C4" s="3">
        <f>Februar!C$7</f>
        <v>43000000000</v>
      </c>
      <c r="D4" s="3">
        <f>Februar!D$7</f>
        <v>16324000000</v>
      </c>
      <c r="E4" s="3">
        <f>Februar!E$7</f>
        <v>7334533800</v>
      </c>
    </row>
    <row r="5" spans="1:5" x14ac:dyDescent="0.3">
      <c r="A5" t="s">
        <v>56</v>
      </c>
      <c r="B5" s="3">
        <f>März!B$7</f>
        <v>1078073813000</v>
      </c>
      <c r="C5" s="3">
        <f>März!C$7</f>
        <v>90000000000</v>
      </c>
      <c r="D5" s="3">
        <f>März!D$7</f>
        <v>28336000000</v>
      </c>
      <c r="E5" s="3">
        <f>März!E$7</f>
        <v>2571620400</v>
      </c>
    </row>
    <row r="6" spans="1:5" x14ac:dyDescent="0.3">
      <c r="A6" t="s">
        <v>57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3">
      <c r="A7" t="s">
        <v>58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3">
      <c r="A8" t="s">
        <v>59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3">
      <c r="A9" t="s">
        <v>60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">
      <c r="A10" t="s">
        <v>61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">
      <c r="A11" t="s">
        <v>62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">
      <c r="A12" t="s">
        <v>63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">
      <c r="A13" t="s">
        <v>64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">
      <c r="A14" t="s">
        <v>65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">
      <c r="B15" s="4"/>
      <c r="C15" s="4"/>
      <c r="D15" s="4"/>
      <c r="E15" s="4"/>
    </row>
    <row r="16" spans="1:5" x14ac:dyDescent="0.3">
      <c r="A16" t="s">
        <v>66</v>
      </c>
      <c r="B16" s="3">
        <f>Jahressumme!B$7</f>
        <v>1130332213000</v>
      </c>
      <c r="C16" s="3">
        <f>Jahressumme!C$7</f>
        <v>195000000000</v>
      </c>
      <c r="D16" s="3">
        <f>Jahressumme!D$7</f>
        <v>66497000000</v>
      </c>
      <c r="E16" s="3">
        <f>Jahressumme!E$7</f>
        <v>16843854200</v>
      </c>
    </row>
    <row r="18" spans="1:9" x14ac:dyDescent="0.3">
      <c r="A18" s="2" t="s">
        <v>67</v>
      </c>
      <c r="B18" s="44" t="s">
        <v>69</v>
      </c>
      <c r="C18" s="44"/>
      <c r="D18" s="44"/>
      <c r="E18" s="44"/>
      <c r="F18" s="44" t="s">
        <v>68</v>
      </c>
      <c r="G18" s="44"/>
      <c r="H18" s="44"/>
      <c r="I18" s="44"/>
    </row>
    <row r="19" spans="1:9" x14ac:dyDescent="0.3">
      <c r="A19" s="1"/>
      <c r="B19" s="1" t="s">
        <v>53</v>
      </c>
      <c r="C19" s="1" t="s">
        <v>6</v>
      </c>
      <c r="D19" s="1" t="s">
        <v>7</v>
      </c>
      <c r="E19" s="1" t="s">
        <v>8</v>
      </c>
      <c r="F19" s="1" t="s">
        <v>53</v>
      </c>
      <c r="G19" s="1" t="s">
        <v>6</v>
      </c>
      <c r="H19" s="1" t="s">
        <v>7</v>
      </c>
      <c r="I19" s="1" t="s">
        <v>8</v>
      </c>
    </row>
    <row r="20" spans="1:9" x14ac:dyDescent="0.3">
      <c r="A20" s="1" t="s">
        <v>54</v>
      </c>
      <c r="B20" s="3">
        <f>Januar!B$45</f>
        <v>4643721.3380000005</v>
      </c>
      <c r="C20" s="3">
        <f>Januar!C$45</f>
        <v>137000</v>
      </c>
      <c r="D20" s="3">
        <f>Januar!D$45</f>
        <v>9186939</v>
      </c>
      <c r="E20" s="3">
        <f>Januar!E$45</f>
        <v>2356506</v>
      </c>
      <c r="F20" s="3">
        <f>Januar!B$46</f>
        <v>792412.8743777778</v>
      </c>
      <c r="G20" s="3">
        <f>Januar!C$46</f>
        <v>27314.285714285714</v>
      </c>
      <c r="H20" s="3">
        <f>Januar!D$46</f>
        <v>1761449.85</v>
      </c>
      <c r="I20" s="3">
        <f>Januar!E$46</f>
        <v>379891.77500000002</v>
      </c>
    </row>
    <row r="21" spans="1:9" x14ac:dyDescent="0.3">
      <c r="A21" s="1" t="s">
        <v>55</v>
      </c>
      <c r="B21" s="3">
        <f>Februar!B$45</f>
        <v>21494612.223999999</v>
      </c>
      <c r="C21" s="3">
        <f>Februar!C$45</f>
        <v>31000</v>
      </c>
      <c r="D21" s="3">
        <f>Februar!D$45</f>
        <v>11544918</v>
      </c>
      <c r="E21" s="3">
        <f>Februar!E$45</f>
        <v>2378394.54</v>
      </c>
      <c r="F21" s="3">
        <f>Februar!B$46</f>
        <v>3643363.5589206358</v>
      </c>
      <c r="G21" s="3">
        <f>Februar!C$46</f>
        <v>885.71428571428567</v>
      </c>
      <c r="H21" s="3">
        <f>Februar!D$46</f>
        <v>2140933.7522222223</v>
      </c>
      <c r="I21" s="3">
        <f>Februar!E$46</f>
        <v>403196.01299999998</v>
      </c>
    </row>
    <row r="22" spans="1:9" x14ac:dyDescent="0.3">
      <c r="A22" s="1" t="s">
        <v>56</v>
      </c>
      <c r="B22" s="3">
        <f>März!B$45</f>
        <v>18322675.622000001</v>
      </c>
      <c r="C22" s="3">
        <f>März!C$45</f>
        <v>0</v>
      </c>
      <c r="D22" s="3">
        <f>März!D$45</f>
        <v>9585388</v>
      </c>
      <c r="E22" s="3">
        <f>März!E$45</f>
        <v>845960.76</v>
      </c>
      <c r="F22" s="3">
        <f>März!B$46</f>
        <v>3213055.7134714285</v>
      </c>
      <c r="G22" s="3">
        <f>März!C$46</f>
        <v>0</v>
      </c>
      <c r="H22" s="3">
        <f>März!D$46</f>
        <v>1808294.96</v>
      </c>
      <c r="I22" s="3">
        <f>März!E$46</f>
        <v>154060.299</v>
      </c>
    </row>
    <row r="23" spans="1:9" x14ac:dyDescent="0.3">
      <c r="A23" s="1" t="s">
        <v>57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3">
      <c r="A24" s="1" t="s">
        <v>58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3">
      <c r="A25" s="1" t="s">
        <v>59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3">
      <c r="A26" s="1" t="s">
        <v>60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">
      <c r="A27" s="1" t="s">
        <v>61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">
      <c r="A28" s="1" t="s">
        <v>62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">
      <c r="A29" s="1" t="s">
        <v>63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">
      <c r="A30" s="1" t="s">
        <v>64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">
      <c r="A31" s="1" t="s">
        <v>65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1" t="s">
        <v>66</v>
      </c>
      <c r="B33" s="3">
        <f>Jahressumme!B$45</f>
        <v>44461009.184</v>
      </c>
      <c r="C33" s="3">
        <f>Jahressumme!C$45</f>
        <v>168000</v>
      </c>
      <c r="D33" s="3">
        <f>Jahressumme!D$45</f>
        <v>30317245</v>
      </c>
      <c r="E33" s="3">
        <f>Jahressumme!E$45</f>
        <v>5580861.3000000007</v>
      </c>
      <c r="F33" s="3">
        <f>Jahressumme!B$46</f>
        <v>7648832.1467698403</v>
      </c>
      <c r="G33" s="3">
        <f>Jahressumme!C$46</f>
        <v>28200</v>
      </c>
      <c r="H33" s="3">
        <f>Jahressumme!D$46</f>
        <v>5710678.5622222219</v>
      </c>
      <c r="I33" s="3">
        <f>Jahressumme!E$46</f>
        <v>937148.08700000006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R23" sqref="R23"/>
    </sheetView>
  </sheetViews>
  <sheetFormatPr baseColWidth="10" defaultColWidth="11.5546875" defaultRowHeight="14.4" x14ac:dyDescent="0.3"/>
  <cols>
    <col min="1" max="16384" width="11.5546875" style="1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33" sqref="M33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80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31402900000</v>
      </c>
      <c r="C7" s="32">
        <v>62000000000</v>
      </c>
      <c r="D7" s="16">
        <v>21837000000</v>
      </c>
      <c r="E7" s="17">
        <v>6937700000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/>
      <c r="C11" s="22"/>
      <c r="D11" s="22">
        <v>460230</v>
      </c>
      <c r="E11" s="23">
        <v>359550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54442</v>
      </c>
      <c r="C15" s="22"/>
      <c r="D15" s="22"/>
      <c r="E15" s="23">
        <v>167450</v>
      </c>
    </row>
    <row r="16" spans="1:5" x14ac:dyDescent="0.3">
      <c r="A16" s="8" t="s">
        <v>18</v>
      </c>
      <c r="B16" s="18">
        <v>1705779.558</v>
      </c>
      <c r="C16" s="19"/>
      <c r="D16" s="19">
        <v>8588640</v>
      </c>
      <c r="E16" s="20">
        <v>1768000</v>
      </c>
    </row>
    <row r="17" spans="1:5" x14ac:dyDescent="0.3">
      <c r="A17" s="6" t="s">
        <v>19</v>
      </c>
      <c r="B17" s="21"/>
      <c r="C17" s="22"/>
      <c r="D17" s="22"/>
      <c r="E17" s="23">
        <v>0</v>
      </c>
    </row>
    <row r="18" spans="1:5" x14ac:dyDescent="0.3">
      <c r="A18" s="8" t="s">
        <v>20</v>
      </c>
      <c r="B18" s="18">
        <v>6099</v>
      </c>
      <c r="C18" s="19"/>
      <c r="D18" s="19"/>
      <c r="E18" s="20">
        <v>0</v>
      </c>
    </row>
    <row r="19" spans="1:5" x14ac:dyDescent="0.3">
      <c r="A19" s="6" t="s">
        <v>21</v>
      </c>
      <c r="B19" s="21">
        <v>7260</v>
      </c>
      <c r="C19" s="22"/>
      <c r="D19" s="31"/>
      <c r="E19" s="23">
        <v>7505.5</v>
      </c>
    </row>
    <row r="20" spans="1:5" x14ac:dyDescent="0.3">
      <c r="A20" s="8" t="s">
        <v>22</v>
      </c>
      <c r="B20" s="18"/>
      <c r="C20" s="19"/>
      <c r="D20" s="19"/>
      <c r="E20" s="20">
        <v>7505.5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/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286934</v>
      </c>
      <c r="C31" s="22"/>
      <c r="D31" s="22"/>
      <c r="E31" s="23">
        <v>0</v>
      </c>
    </row>
    <row r="32" spans="1:5" x14ac:dyDescent="0.3">
      <c r="A32" s="8" t="s">
        <v>34</v>
      </c>
      <c r="B32" s="18">
        <v>939140</v>
      </c>
      <c r="C32" s="19"/>
      <c r="D32" s="19"/>
      <c r="E32" s="20">
        <v>0</v>
      </c>
    </row>
    <row r="33" spans="1:5" x14ac:dyDescent="0.3">
      <c r="A33" s="6" t="s">
        <v>35</v>
      </c>
      <c r="B33" s="21"/>
      <c r="C33" s="22">
        <v>74000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>
        <v>63000</v>
      </c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/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1644066.78</v>
      </c>
      <c r="C39" s="22"/>
      <c r="D39" s="22">
        <v>138069</v>
      </c>
      <c r="E39" s="23">
        <v>46495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4643721.3380000005</v>
      </c>
      <c r="C45" s="25">
        <v>137000</v>
      </c>
      <c r="D45" s="25">
        <v>9186939</v>
      </c>
      <c r="E45" s="26">
        <v>2356506</v>
      </c>
    </row>
    <row r="46" spans="1:5" x14ac:dyDescent="0.3">
      <c r="A46" s="9" t="s">
        <v>48</v>
      </c>
      <c r="B46" s="28">
        <v>792412.8743777778</v>
      </c>
      <c r="C46" s="29">
        <v>27314.285714285714</v>
      </c>
      <c r="D46" s="29">
        <v>1761449.85</v>
      </c>
      <c r="E46" s="30">
        <v>379891.77500000002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81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20855500000</v>
      </c>
      <c r="C7" s="32">
        <v>43000000000</v>
      </c>
      <c r="D7" s="16">
        <v>16324000000</v>
      </c>
      <c r="E7" s="17">
        <v>7334533800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/>
      <c r="C11" s="22"/>
      <c r="D11" s="22">
        <v>337414</v>
      </c>
      <c r="E11" s="23">
        <v>371142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554623</v>
      </c>
      <c r="C15" s="22"/>
      <c r="D15" s="22"/>
      <c r="E15" s="23">
        <v>45361.8</v>
      </c>
    </row>
    <row r="16" spans="1:5" x14ac:dyDescent="0.3">
      <c r="A16" s="8" t="s">
        <v>18</v>
      </c>
      <c r="B16" s="18">
        <v>13740397.84</v>
      </c>
      <c r="C16" s="19"/>
      <c r="D16" s="19">
        <v>10310300</v>
      </c>
      <c r="E16" s="20">
        <v>1877040</v>
      </c>
    </row>
    <row r="17" spans="1:5" x14ac:dyDescent="0.3">
      <c r="A17" s="6" t="s">
        <v>19</v>
      </c>
      <c r="B17" s="21">
        <v>102960</v>
      </c>
      <c r="C17" s="22"/>
      <c r="D17" s="22">
        <v>408254</v>
      </c>
      <c r="E17" s="23">
        <v>0</v>
      </c>
    </row>
    <row r="18" spans="1:5" x14ac:dyDescent="0.3">
      <c r="A18" s="8" t="s">
        <v>20</v>
      </c>
      <c r="B18" s="18">
        <v>7924</v>
      </c>
      <c r="C18" s="19"/>
      <c r="D18" s="19"/>
      <c r="E18" s="20">
        <v>8773.74</v>
      </c>
    </row>
    <row r="19" spans="1:5" x14ac:dyDescent="0.3">
      <c r="A19" s="6" t="s">
        <v>21</v>
      </c>
      <c r="B19" s="21">
        <v>12452</v>
      </c>
      <c r="C19" s="22"/>
      <c r="D19" s="31"/>
      <c r="E19" s="23">
        <v>0</v>
      </c>
    </row>
    <row r="20" spans="1:5" x14ac:dyDescent="0.3">
      <c r="A20" s="8" t="s">
        <v>22</v>
      </c>
      <c r="B20" s="18"/>
      <c r="C20" s="19"/>
      <c r="D20" s="19"/>
      <c r="E20" s="20">
        <v>0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/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661650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571378</v>
      </c>
      <c r="C31" s="22"/>
      <c r="D31" s="22"/>
      <c r="E31" s="23">
        <v>0</v>
      </c>
    </row>
    <row r="32" spans="1:5" x14ac:dyDescent="0.3">
      <c r="A32" s="8" t="s">
        <v>34</v>
      </c>
      <c r="B32" s="18">
        <v>2920310</v>
      </c>
      <c r="C32" s="19"/>
      <c r="D32" s="19">
        <v>339493</v>
      </c>
      <c r="E32" s="20">
        <v>0</v>
      </c>
    </row>
    <row r="33" spans="1:5" x14ac:dyDescent="0.3">
      <c r="A33" s="6" t="s">
        <v>35</v>
      </c>
      <c r="B33" s="21">
        <v>38740</v>
      </c>
      <c r="C33" s="22">
        <v>31000</v>
      </c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146713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2737464.3840000001</v>
      </c>
      <c r="C39" s="22"/>
      <c r="D39" s="22">
        <v>149457</v>
      </c>
      <c r="E39" s="23">
        <v>76077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21494612.223999999</v>
      </c>
      <c r="C45" s="25">
        <v>31000</v>
      </c>
      <c r="D45" s="25">
        <v>11544918</v>
      </c>
      <c r="E45" s="26">
        <v>2378394.54</v>
      </c>
    </row>
    <row r="46" spans="1:5" x14ac:dyDescent="0.3">
      <c r="A46" s="9" t="s">
        <v>48</v>
      </c>
      <c r="B46" s="28">
        <v>3643363.5589206358</v>
      </c>
      <c r="C46" s="29">
        <v>885.71428571428567</v>
      </c>
      <c r="D46" s="29">
        <v>2140933.7522222223</v>
      </c>
      <c r="E46" s="30">
        <v>403196.01299999998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82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42" t="s">
        <v>3</v>
      </c>
      <c r="C5" s="38"/>
      <c r="D5" s="38"/>
      <c r="E5" s="43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 t="s">
        <v>9</v>
      </c>
      <c r="B7" s="15">
        <v>1078073813000</v>
      </c>
      <c r="C7" s="32">
        <v>90000000000</v>
      </c>
      <c r="D7" s="16">
        <v>28336000000</v>
      </c>
      <c r="E7" s="17">
        <v>2571620400</v>
      </c>
    </row>
    <row r="8" spans="1:5" x14ac:dyDescent="0.3">
      <c r="A8" s="8" t="s">
        <v>10</v>
      </c>
      <c r="B8" s="18"/>
      <c r="C8" s="19"/>
      <c r="D8" s="19"/>
      <c r="E8" s="20"/>
    </row>
    <row r="9" spans="1:5" x14ac:dyDescent="0.3">
      <c r="A9" s="6" t="s">
        <v>11</v>
      </c>
      <c r="B9" s="21"/>
      <c r="C9" s="22"/>
      <c r="D9" s="22"/>
      <c r="E9" s="23">
        <v>0</v>
      </c>
    </row>
    <row r="10" spans="1:5" x14ac:dyDescent="0.3">
      <c r="A10" s="8" t="s">
        <v>12</v>
      </c>
      <c r="B10" s="18"/>
      <c r="C10" s="19"/>
      <c r="D10" s="19"/>
      <c r="E10" s="20">
        <v>0</v>
      </c>
    </row>
    <row r="11" spans="1:5" x14ac:dyDescent="0.3">
      <c r="A11" s="6" t="s">
        <v>13</v>
      </c>
      <c r="B11" s="21">
        <v>275295</v>
      </c>
      <c r="C11" s="22"/>
      <c r="D11" s="22">
        <v>604348</v>
      </c>
      <c r="E11" s="23">
        <v>101331</v>
      </c>
    </row>
    <row r="12" spans="1:5" x14ac:dyDescent="0.3">
      <c r="A12" s="8" t="s">
        <v>14</v>
      </c>
      <c r="B12" s="18"/>
      <c r="C12" s="19"/>
      <c r="D12" s="19"/>
      <c r="E12" s="20">
        <v>0</v>
      </c>
    </row>
    <row r="13" spans="1:5" x14ac:dyDescent="0.3">
      <c r="A13" s="6" t="s">
        <v>15</v>
      </c>
      <c r="B13" s="21"/>
      <c r="C13" s="22"/>
      <c r="D13" s="22"/>
      <c r="E13" s="23"/>
    </row>
    <row r="14" spans="1:5" x14ac:dyDescent="0.3">
      <c r="A14" s="8" t="s">
        <v>16</v>
      </c>
      <c r="B14" s="18"/>
      <c r="C14" s="19"/>
      <c r="D14" s="19"/>
      <c r="E14" s="20">
        <v>0</v>
      </c>
    </row>
    <row r="15" spans="1:5" x14ac:dyDescent="0.3">
      <c r="A15" s="6" t="s">
        <v>17</v>
      </c>
      <c r="B15" s="21">
        <v>324541</v>
      </c>
      <c r="C15" s="22"/>
      <c r="D15" s="22"/>
      <c r="E15" s="23">
        <v>0</v>
      </c>
    </row>
    <row r="16" spans="1:5" x14ac:dyDescent="0.3">
      <c r="A16" s="8" t="s">
        <v>18</v>
      </c>
      <c r="B16" s="18">
        <v>9905703.932</v>
      </c>
      <c r="C16" s="19"/>
      <c r="D16" s="19">
        <v>8981040</v>
      </c>
      <c r="E16" s="20">
        <v>686718</v>
      </c>
    </row>
    <row r="17" spans="1:5" x14ac:dyDescent="0.3">
      <c r="A17" s="6" t="s">
        <v>19</v>
      </c>
      <c r="B17" s="21"/>
      <c r="C17" s="22"/>
      <c r="D17" s="22"/>
      <c r="E17" s="23">
        <v>0</v>
      </c>
    </row>
    <row r="18" spans="1:5" x14ac:dyDescent="0.3">
      <c r="A18" s="8" t="s">
        <v>20</v>
      </c>
      <c r="B18" s="18">
        <v>8701.7999999999993</v>
      </c>
      <c r="C18" s="19"/>
      <c r="D18" s="19"/>
      <c r="E18" s="20">
        <v>0</v>
      </c>
    </row>
    <row r="19" spans="1:5" x14ac:dyDescent="0.3">
      <c r="A19" s="6" t="s">
        <v>21</v>
      </c>
      <c r="B19" s="21">
        <v>52528</v>
      </c>
      <c r="C19" s="22"/>
      <c r="D19" s="31"/>
      <c r="E19" s="23">
        <v>4242.78</v>
      </c>
    </row>
    <row r="20" spans="1:5" x14ac:dyDescent="0.3">
      <c r="A20" s="8" t="s">
        <v>22</v>
      </c>
      <c r="B20" s="18"/>
      <c r="C20" s="19"/>
      <c r="D20" s="19"/>
      <c r="E20" s="20">
        <v>4242.78</v>
      </c>
    </row>
    <row r="21" spans="1:5" x14ac:dyDescent="0.3">
      <c r="A21" s="6" t="s">
        <v>23</v>
      </c>
      <c r="B21" s="21"/>
      <c r="C21" s="22"/>
      <c r="D21" s="22"/>
      <c r="E21" s="23">
        <v>0</v>
      </c>
    </row>
    <row r="22" spans="1:5" x14ac:dyDescent="0.3">
      <c r="A22" s="8" t="s">
        <v>24</v>
      </c>
      <c r="B22" s="18"/>
      <c r="C22" s="19"/>
      <c r="D22" s="19"/>
      <c r="E22" s="20"/>
    </row>
    <row r="23" spans="1:5" x14ac:dyDescent="0.3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3">
      <c r="A24" s="8" t="s">
        <v>26</v>
      </c>
      <c r="B24" s="18"/>
      <c r="C24" s="19"/>
      <c r="D24" s="19"/>
      <c r="E24" s="20">
        <v>0</v>
      </c>
    </row>
    <row r="25" spans="1:5" x14ac:dyDescent="0.3">
      <c r="A25" s="6" t="s">
        <v>27</v>
      </c>
      <c r="B25" s="21"/>
      <c r="C25" s="22"/>
      <c r="D25" s="22"/>
      <c r="E25" s="23"/>
    </row>
    <row r="26" spans="1:5" x14ac:dyDescent="0.3">
      <c r="A26" s="8" t="s">
        <v>28</v>
      </c>
      <c r="B26" s="18"/>
      <c r="C26" s="19"/>
      <c r="D26" s="19"/>
      <c r="E26" s="20">
        <v>0</v>
      </c>
    </row>
    <row r="27" spans="1:5" x14ac:dyDescent="0.3">
      <c r="A27" s="6" t="s">
        <v>29</v>
      </c>
      <c r="B27" s="21"/>
      <c r="C27" s="22"/>
      <c r="D27" s="22"/>
      <c r="E27" s="23">
        <v>0</v>
      </c>
    </row>
    <row r="28" spans="1:5" x14ac:dyDescent="0.3">
      <c r="A28" s="8" t="s">
        <v>30</v>
      </c>
      <c r="B28" s="18"/>
      <c r="C28" s="19"/>
      <c r="D28" s="19"/>
      <c r="E28" s="20"/>
    </row>
    <row r="29" spans="1:5" x14ac:dyDescent="0.3">
      <c r="A29" s="6" t="s">
        <v>31</v>
      </c>
      <c r="B29" s="21">
        <v>424730</v>
      </c>
      <c r="C29" s="22"/>
      <c r="D29" s="22"/>
      <c r="E29" s="23">
        <v>0</v>
      </c>
    </row>
    <row r="30" spans="1:5" x14ac:dyDescent="0.3">
      <c r="A30" s="8" t="s">
        <v>32</v>
      </c>
      <c r="B30" s="18"/>
      <c r="C30" s="19"/>
      <c r="D30" s="19"/>
      <c r="E30" s="20"/>
    </row>
    <row r="31" spans="1:5" x14ac:dyDescent="0.3">
      <c r="A31" s="6" t="s">
        <v>33</v>
      </c>
      <c r="B31" s="21">
        <v>474223</v>
      </c>
      <c r="C31" s="22"/>
      <c r="D31" s="22"/>
      <c r="E31" s="23">
        <v>0</v>
      </c>
    </row>
    <row r="32" spans="1:5" x14ac:dyDescent="0.3">
      <c r="A32" s="8" t="s">
        <v>34</v>
      </c>
      <c r="B32" s="18">
        <v>2544120.7200000002</v>
      </c>
      <c r="C32" s="19"/>
      <c r="D32" s="19"/>
      <c r="E32" s="20">
        <v>0</v>
      </c>
    </row>
    <row r="33" spans="1:5" x14ac:dyDescent="0.3">
      <c r="A33" s="6" t="s">
        <v>35</v>
      </c>
      <c r="B33" s="21">
        <v>28493.8</v>
      </c>
      <c r="C33" s="22"/>
      <c r="D33" s="22"/>
      <c r="E33" s="23"/>
    </row>
    <row r="34" spans="1:5" x14ac:dyDescent="0.3">
      <c r="A34" s="8" t="s">
        <v>36</v>
      </c>
      <c r="B34" s="18"/>
      <c r="C34" s="19"/>
      <c r="D34" s="19"/>
      <c r="E34" s="20"/>
    </row>
    <row r="35" spans="1:5" x14ac:dyDescent="0.3">
      <c r="A35" s="6" t="s">
        <v>37</v>
      </c>
      <c r="B35" s="21"/>
      <c r="C35" s="22"/>
      <c r="D35" s="22"/>
      <c r="E35" s="23">
        <v>0</v>
      </c>
    </row>
    <row r="36" spans="1:5" x14ac:dyDescent="0.3">
      <c r="A36" s="8" t="s">
        <v>38</v>
      </c>
      <c r="B36" s="18"/>
      <c r="C36" s="19"/>
      <c r="D36" s="19"/>
      <c r="E36" s="20">
        <v>0</v>
      </c>
    </row>
    <row r="37" spans="1:5" x14ac:dyDescent="0.3">
      <c r="A37" s="6" t="s">
        <v>39</v>
      </c>
      <c r="B37" s="21">
        <v>187341</v>
      </c>
      <c r="C37" s="22"/>
      <c r="D37" s="22"/>
      <c r="E37" s="23">
        <v>0</v>
      </c>
    </row>
    <row r="38" spans="1:5" x14ac:dyDescent="0.3">
      <c r="A38" s="8" t="s">
        <v>40</v>
      </c>
      <c r="B38" s="18"/>
      <c r="C38" s="19"/>
      <c r="D38" s="19"/>
      <c r="E38" s="20"/>
    </row>
    <row r="39" spans="1:5" x14ac:dyDescent="0.3">
      <c r="A39" s="6" t="s">
        <v>41</v>
      </c>
      <c r="B39" s="21">
        <v>4062562.37</v>
      </c>
      <c r="C39" s="22"/>
      <c r="D39" s="22"/>
      <c r="E39" s="23">
        <v>49426.2</v>
      </c>
    </row>
    <row r="40" spans="1:5" x14ac:dyDescent="0.3">
      <c r="A40" s="8" t="s">
        <v>42</v>
      </c>
      <c r="B40" s="18"/>
      <c r="C40" s="19"/>
      <c r="D40" s="19"/>
      <c r="E40" s="20">
        <v>0</v>
      </c>
    </row>
    <row r="41" spans="1:5" x14ac:dyDescent="0.3">
      <c r="A41" s="6" t="s">
        <v>43</v>
      </c>
      <c r="B41" s="21"/>
      <c r="C41" s="22"/>
      <c r="D41" s="22"/>
      <c r="E41" s="23">
        <v>0</v>
      </c>
    </row>
    <row r="42" spans="1:5" x14ac:dyDescent="0.3">
      <c r="A42" s="8" t="s">
        <v>44</v>
      </c>
      <c r="B42" s="18"/>
      <c r="C42" s="19"/>
      <c r="D42" s="19"/>
      <c r="E42" s="20">
        <v>0</v>
      </c>
    </row>
    <row r="43" spans="1:5" x14ac:dyDescent="0.3">
      <c r="A43" s="6" t="s">
        <v>45</v>
      </c>
      <c r="B43" s="21"/>
      <c r="C43" s="22"/>
      <c r="D43" s="22"/>
      <c r="E43" s="23">
        <v>0</v>
      </c>
    </row>
    <row r="44" spans="1:5" ht="15" thickBot="1" x14ac:dyDescent="0.35">
      <c r="A44" s="8" t="s">
        <v>46</v>
      </c>
      <c r="B44" s="18"/>
      <c r="C44" s="19"/>
      <c r="D44" s="19"/>
      <c r="E44" s="20"/>
    </row>
    <row r="45" spans="1:5" ht="15" thickTop="1" x14ac:dyDescent="0.3">
      <c r="A45" s="10" t="s">
        <v>47</v>
      </c>
      <c r="B45" s="24">
        <v>18322675.622000001</v>
      </c>
      <c r="C45" s="25">
        <v>0</v>
      </c>
      <c r="D45" s="25">
        <v>9585388</v>
      </c>
      <c r="E45" s="26">
        <v>845960.76</v>
      </c>
    </row>
    <row r="46" spans="1:5" x14ac:dyDescent="0.3">
      <c r="A46" s="9" t="s">
        <v>48</v>
      </c>
      <c r="B46" s="28">
        <v>3213055.7134714285</v>
      </c>
      <c r="C46" s="29">
        <v>0</v>
      </c>
      <c r="D46" s="29">
        <v>1808294.96</v>
      </c>
      <c r="E46" s="30">
        <v>154060.299</v>
      </c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71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1" x14ac:dyDescent="0.3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72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7" spans="1:5" x14ac:dyDescent="0.3">
      <c r="A47" s="1"/>
      <c r="B47" s="1"/>
      <c r="C47" s="1"/>
      <c r="D47" s="1"/>
      <c r="E47" s="1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33" t="s">
        <v>0</v>
      </c>
      <c r="B1" s="34"/>
      <c r="C1" s="34"/>
      <c r="D1" s="34"/>
      <c r="E1" s="34"/>
    </row>
    <row r="2" spans="1:5" ht="18" x14ac:dyDescent="0.35">
      <c r="A2" s="33" t="s">
        <v>1</v>
      </c>
      <c r="B2" s="35"/>
      <c r="C2" s="35"/>
      <c r="D2" s="35"/>
      <c r="E2" s="35"/>
    </row>
    <row r="3" spans="1:5" x14ac:dyDescent="0.3">
      <c r="A3" s="27" t="s">
        <v>2</v>
      </c>
      <c r="B3" s="36" t="s">
        <v>73</v>
      </c>
      <c r="C3" s="37"/>
      <c r="D3" s="37"/>
      <c r="E3" s="37"/>
    </row>
    <row r="4" spans="1:5" x14ac:dyDescent="0.3">
      <c r="A4" s="5"/>
      <c r="B4" s="5"/>
      <c r="C4" s="5"/>
      <c r="D4" s="5"/>
      <c r="E4" s="5"/>
    </row>
    <row r="5" spans="1:5" x14ac:dyDescent="0.3">
      <c r="A5" s="13"/>
      <c r="B5" s="38" t="s">
        <v>3</v>
      </c>
      <c r="C5" s="39"/>
      <c r="D5" s="39"/>
      <c r="E5" s="40"/>
    </row>
    <row r="6" spans="1:5" x14ac:dyDescent="0.3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">
      <c r="A7" s="7"/>
      <c r="B7" s="15"/>
      <c r="C7" s="32"/>
      <c r="D7" s="16"/>
      <c r="E7" s="17"/>
    </row>
    <row r="8" spans="1:5" x14ac:dyDescent="0.3">
      <c r="A8" s="8"/>
      <c r="B8" s="18"/>
      <c r="C8" s="19"/>
      <c r="D8" s="19"/>
      <c r="E8" s="20"/>
    </row>
    <row r="9" spans="1:5" x14ac:dyDescent="0.3">
      <c r="A9" s="6"/>
      <c r="B9" s="21"/>
      <c r="C9" s="22"/>
      <c r="D9" s="22"/>
      <c r="E9" s="23"/>
    </row>
    <row r="10" spans="1:5" x14ac:dyDescent="0.3">
      <c r="A10" s="8"/>
      <c r="B10" s="18"/>
      <c r="C10" s="19"/>
      <c r="D10" s="19"/>
      <c r="E10" s="20"/>
    </row>
    <row r="11" spans="1:5" x14ac:dyDescent="0.3">
      <c r="A11" s="6"/>
      <c r="B11" s="21"/>
      <c r="C11" s="22"/>
      <c r="D11" s="22"/>
      <c r="E11" s="23"/>
    </row>
    <row r="12" spans="1:5" x14ac:dyDescent="0.3">
      <c r="A12" s="8"/>
      <c r="B12" s="18"/>
      <c r="C12" s="19"/>
      <c r="D12" s="19"/>
      <c r="E12" s="20"/>
    </row>
    <row r="13" spans="1:5" x14ac:dyDescent="0.3">
      <c r="A13" s="6"/>
      <c r="B13" s="21"/>
      <c r="C13" s="22"/>
      <c r="D13" s="22"/>
      <c r="E13" s="23"/>
    </row>
    <row r="14" spans="1:5" x14ac:dyDescent="0.3">
      <c r="A14" s="8"/>
      <c r="B14" s="18"/>
      <c r="C14" s="19"/>
      <c r="D14" s="19"/>
      <c r="E14" s="20"/>
    </row>
    <row r="15" spans="1:5" x14ac:dyDescent="0.3">
      <c r="A15" s="6"/>
      <c r="B15" s="21"/>
      <c r="C15" s="22"/>
      <c r="D15" s="22"/>
      <c r="E15" s="23"/>
    </row>
    <row r="16" spans="1:5" x14ac:dyDescent="0.3">
      <c r="A16" s="8"/>
      <c r="B16" s="18"/>
      <c r="C16" s="19"/>
      <c r="D16" s="19"/>
      <c r="E16" s="20"/>
    </row>
    <row r="17" spans="1:5" x14ac:dyDescent="0.3">
      <c r="A17" s="6"/>
      <c r="B17" s="21"/>
      <c r="C17" s="22"/>
      <c r="D17" s="22"/>
      <c r="E17" s="23"/>
    </row>
    <row r="18" spans="1:5" x14ac:dyDescent="0.3">
      <c r="A18" s="8"/>
      <c r="B18" s="18"/>
      <c r="C18" s="19"/>
      <c r="D18" s="19"/>
      <c r="E18" s="20"/>
    </row>
    <row r="19" spans="1:5" x14ac:dyDescent="0.3">
      <c r="A19" s="6"/>
      <c r="B19" s="21"/>
      <c r="C19" s="22"/>
      <c r="D19" s="31"/>
      <c r="E19" s="23"/>
    </row>
    <row r="20" spans="1:5" x14ac:dyDescent="0.3">
      <c r="A20" s="8"/>
      <c r="B20" s="18"/>
      <c r="C20" s="19"/>
      <c r="D20" s="19"/>
      <c r="E20" s="20"/>
    </row>
    <row r="21" spans="1:5" x14ac:dyDescent="0.3">
      <c r="A21" s="6"/>
      <c r="B21" s="21"/>
      <c r="C21" s="22"/>
      <c r="D21" s="22"/>
      <c r="E21" s="23"/>
    </row>
    <row r="22" spans="1:5" x14ac:dyDescent="0.3">
      <c r="A22" s="8"/>
      <c r="B22" s="18"/>
      <c r="C22" s="19"/>
      <c r="D22" s="19"/>
      <c r="E22" s="20"/>
    </row>
    <row r="23" spans="1:5" x14ac:dyDescent="0.3">
      <c r="A23" s="6"/>
      <c r="B23" s="21"/>
      <c r="C23" s="22"/>
      <c r="D23" s="22"/>
      <c r="E23" s="23"/>
    </row>
    <row r="24" spans="1:5" x14ac:dyDescent="0.3">
      <c r="A24" s="8"/>
      <c r="B24" s="18"/>
      <c r="C24" s="19"/>
      <c r="D24" s="19"/>
      <c r="E24" s="20"/>
    </row>
    <row r="25" spans="1:5" x14ac:dyDescent="0.3">
      <c r="A25" s="6"/>
      <c r="B25" s="21"/>
      <c r="C25" s="22"/>
      <c r="D25" s="22"/>
      <c r="E25" s="23"/>
    </row>
    <row r="26" spans="1:5" x14ac:dyDescent="0.3">
      <c r="A26" s="8"/>
      <c r="B26" s="18"/>
      <c r="C26" s="19"/>
      <c r="D26" s="19"/>
      <c r="E26" s="20"/>
    </row>
    <row r="27" spans="1:5" x14ac:dyDescent="0.3">
      <c r="A27" s="6"/>
      <c r="B27" s="21"/>
      <c r="C27" s="22"/>
      <c r="D27" s="22"/>
      <c r="E27" s="23"/>
    </row>
    <row r="28" spans="1:5" x14ac:dyDescent="0.3">
      <c r="A28" s="8"/>
      <c r="B28" s="18"/>
      <c r="C28" s="19"/>
      <c r="D28" s="19"/>
      <c r="E28" s="20"/>
    </row>
    <row r="29" spans="1:5" x14ac:dyDescent="0.3">
      <c r="A29" s="6"/>
      <c r="B29" s="21"/>
      <c r="C29" s="22"/>
      <c r="D29" s="22"/>
      <c r="E29" s="23"/>
    </row>
    <row r="30" spans="1:5" x14ac:dyDescent="0.3">
      <c r="A30" s="8"/>
      <c r="B30" s="18"/>
      <c r="C30" s="19"/>
      <c r="D30" s="19"/>
      <c r="E30" s="20"/>
    </row>
    <row r="31" spans="1:5" x14ac:dyDescent="0.3">
      <c r="A31" s="6"/>
      <c r="B31" s="21"/>
      <c r="C31" s="22"/>
      <c r="D31" s="22"/>
      <c r="E31" s="23"/>
    </row>
    <row r="32" spans="1:5" x14ac:dyDescent="0.3">
      <c r="A32" s="8"/>
      <c r="B32" s="18"/>
      <c r="C32" s="19"/>
      <c r="D32" s="19"/>
      <c r="E32" s="20"/>
    </row>
    <row r="33" spans="1:5" x14ac:dyDescent="0.3">
      <c r="A33" s="6"/>
      <c r="B33" s="21"/>
      <c r="C33" s="22"/>
      <c r="D33" s="22"/>
      <c r="E33" s="23"/>
    </row>
    <row r="34" spans="1:5" x14ac:dyDescent="0.3">
      <c r="A34" s="8"/>
      <c r="B34" s="18"/>
      <c r="C34" s="19"/>
      <c r="D34" s="19"/>
      <c r="E34" s="20"/>
    </row>
    <row r="35" spans="1:5" x14ac:dyDescent="0.3">
      <c r="A35" s="6"/>
      <c r="B35" s="21"/>
      <c r="C35" s="22"/>
      <c r="D35" s="22"/>
      <c r="E35" s="23"/>
    </row>
    <row r="36" spans="1:5" x14ac:dyDescent="0.3">
      <c r="A36" s="8"/>
      <c r="B36" s="18"/>
      <c r="C36" s="19"/>
      <c r="D36" s="19"/>
      <c r="E36" s="20"/>
    </row>
    <row r="37" spans="1:5" x14ac:dyDescent="0.3">
      <c r="A37" s="6"/>
      <c r="B37" s="21"/>
      <c r="C37" s="22"/>
      <c r="D37" s="22"/>
      <c r="E37" s="23"/>
    </row>
    <row r="38" spans="1:5" x14ac:dyDescent="0.3">
      <c r="A38" s="8"/>
      <c r="B38" s="18"/>
      <c r="C38" s="19"/>
      <c r="D38" s="19"/>
      <c r="E38" s="20"/>
    </row>
    <row r="39" spans="1:5" x14ac:dyDescent="0.3">
      <c r="A39" s="6"/>
      <c r="B39" s="21"/>
      <c r="C39" s="22"/>
      <c r="D39" s="22"/>
      <c r="E39" s="23"/>
    </row>
    <row r="40" spans="1:5" x14ac:dyDescent="0.3">
      <c r="A40" s="8"/>
      <c r="B40" s="18"/>
      <c r="C40" s="19"/>
      <c r="D40" s="19"/>
      <c r="E40" s="20"/>
    </row>
    <row r="41" spans="1:5" x14ac:dyDescent="0.3">
      <c r="A41" s="6"/>
      <c r="B41" s="21"/>
      <c r="C41" s="22"/>
      <c r="D41" s="22"/>
      <c r="E41" s="23"/>
    </row>
    <row r="42" spans="1:5" x14ac:dyDescent="0.3">
      <c r="A42" s="8"/>
      <c r="B42" s="18"/>
      <c r="C42" s="19"/>
      <c r="D42" s="19"/>
      <c r="E42" s="20"/>
    </row>
    <row r="43" spans="1:5" x14ac:dyDescent="0.3">
      <c r="A43" s="6"/>
      <c r="B43" s="21"/>
      <c r="C43" s="22"/>
      <c r="D43" s="22"/>
      <c r="E43" s="23"/>
    </row>
    <row r="44" spans="1:5" ht="15" thickBot="1" x14ac:dyDescent="0.35">
      <c r="A44" s="8"/>
      <c r="B44" s="18"/>
      <c r="C44" s="19"/>
      <c r="D44" s="19"/>
      <c r="E44" s="20"/>
    </row>
    <row r="45" spans="1:5" ht="15" thickTop="1" x14ac:dyDescent="0.3">
      <c r="A45" s="10"/>
      <c r="B45" s="24"/>
      <c r="C45" s="25"/>
      <c r="D45" s="25"/>
      <c r="E45" s="26"/>
    </row>
    <row r="46" spans="1:5" x14ac:dyDescent="0.3">
      <c r="A46" s="9"/>
      <c r="B46" s="28"/>
      <c r="C46" s="29"/>
      <c r="D46" s="29"/>
      <c r="E46" s="30"/>
    </row>
    <row r="48" spans="1:5" ht="30" customHeight="1" x14ac:dyDescent="0.3">
      <c r="A48" s="41" t="s">
        <v>49</v>
      </c>
      <c r="B48" s="41"/>
      <c r="C48" s="41"/>
      <c r="D48" s="41"/>
      <c r="E48" s="41"/>
    </row>
    <row r="49" spans="1:5" x14ac:dyDescent="0.3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2016-08-12T14:06:24Z</cp:lastPrinted>
  <dcterms:created xsi:type="dcterms:W3CDTF">2015-02-19T06:01:20Z</dcterms:created>
  <dcterms:modified xsi:type="dcterms:W3CDTF">2017-05-09T07:57:54Z</dcterms:modified>
</cp:coreProperties>
</file>