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trahlenschutz\MERU\Publikationen_Internet\Publikationen_Monatsberichte_2017\Abwasser\"/>
    </mc:Choice>
  </mc:AlternateContent>
  <bookViews>
    <workbookView xWindow="0" yWindow="0" windowWidth="28800" windowHeight="11988" tabRatio="901"/>
  </bookViews>
  <sheets>
    <sheet name="Tritium" sheetId="15" r:id="rId1"/>
    <sheet name="Übrige" sheetId="19" r:id="rId2"/>
    <sheet name=" Übrige (Aeq.)" sheetId="18" r:id="rId3"/>
    <sheet name="Januar" sheetId="2" r:id="rId4"/>
    <sheet name="Februar" sheetId="3" r:id="rId5"/>
    <sheet name="März" sheetId="7" r:id="rId6"/>
    <sheet name="April" sheetId="4" r:id="rId7"/>
    <sheet name="Mai" sheetId="8" r:id="rId8"/>
    <sheet name="Juni" sheetId="9" r:id="rId9"/>
    <sheet name="Juli" sheetId="10" r:id="rId10"/>
    <sheet name="August" sheetId="11" state="hidden" r:id="rId11"/>
    <sheet name="September" sheetId="12" state="hidden" r:id="rId12"/>
    <sheet name="Oktober" sheetId="13" state="hidden" r:id="rId13"/>
    <sheet name="November" sheetId="14" state="hidden" r:id="rId14"/>
    <sheet name="Dezember" sheetId="5" state="hidden" r:id="rId15"/>
    <sheet name="Jahressumme" sheetId="1" r:id="rId16"/>
    <sheet name="Zusammenzug" sheetId="16" state="hidden" r:id="rId17"/>
  </sheets>
  <externalReferences>
    <externalReference r:id="rId18"/>
  </externalReferences>
  <definedNames>
    <definedName name="_xlnm.Print_Area" localSheetId="6">April!$A$1:$E$49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Jahressumme!$A$1:$E$49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8" l="1"/>
  <c r="D46" i="8"/>
  <c r="C46" i="8"/>
  <c r="B46" i="8"/>
  <c r="E45" i="8"/>
  <c r="D45" i="8"/>
  <c r="C45" i="8"/>
  <c r="B45" i="8"/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3" i="16"/>
  <c r="D33" i="16"/>
  <c r="C33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3" i="16"/>
  <c r="H33" i="16"/>
  <c r="G33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3" i="16"/>
  <c r="F31" i="16"/>
  <c r="F30" i="16"/>
  <c r="F29" i="16"/>
  <c r="F28" i="16"/>
  <c r="F27" i="16"/>
  <c r="F26" i="16"/>
  <c r="F25" i="16"/>
  <c r="F24" i="16"/>
  <c r="F23" i="16"/>
  <c r="F22" i="16"/>
  <c r="F21" i="16"/>
  <c r="B33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<sst xmlns="http://schemas.openxmlformats.org/spreadsheetml/2006/main" count="519" uniqueCount="86">
  <si>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</si>
  <si>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</si>
  <si>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</si>
  <si>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</si>
  <si>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</si>
  <si>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</si>
  <si>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</si>
  <si>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</si>
  <si>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</si>
  <si>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</si>
  <si>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</si>
  <si>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</si>
  <si>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</si>
  <si>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</si>
  <si>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</si>
  <si>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</si>
  <si>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</si>
  <si>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</si>
  <si>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</si>
  <si>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</si>
  <si>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</si>
  <si>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</si>
  <si>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</si>
  <si>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</si>
  <si>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</si>
  <si>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</si>
  <si>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</si>
  <si>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</si>
  <si>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</si>
  <si>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</si>
  <si>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</si>
  <si>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</si>
  <si>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</si>
  <si>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</si>
  <si>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</si>
  <si>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</si>
  <si>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</si>
  <si>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</si>
  <si>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</si>
  <si>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</si>
  <si>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</si>
  <si>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</si>
  <si>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</si>
  <si>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</si>
  <si>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</si>
  <si>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</si>
  <si>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</si>
  <si>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</si>
  <si>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</si>
  <si>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</si>
  <si>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** für KKL  und KKB werden für Strontium messtechnisch bedingt die Werte des Vormonates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</si>
  <si>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</si>
  <si>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</si>
  <si>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</si>
  <si>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</si>
  <si>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</si>
  <si>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</si>
  <si>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</si>
  <si>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</si>
  <si>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</si>
  <si>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</si>
  <si>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</si>
  <si>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</si>
  <si>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</si>
  <si>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</si>
  <si>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</si>
  <si>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</si>
  <si>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</si>
  <si>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</si>
  <si>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1. August 2016 - 31. August 2016</t>
  </si>
  <si>
    <t>1. September 2016 - 30. September 2016</t>
  </si>
  <si>
    <t>1. Oktober 2016 - 31. Oktober 2016</t>
  </si>
  <si>
    <t>1. November 2016 - 30. November 2016</t>
  </si>
  <si>
    <t>1. Dezember 2016 - 31. Dezember 2016</t>
  </si>
  <si>
    <t>1. Januar 2017 - 31. Januar 2017</t>
  </si>
  <si>
    <t>1. Februar 2017 - 28. Februar 2017</t>
  </si>
  <si>
    <t>1. März 2017 - 31. März 2017</t>
  </si>
  <si>
    <t>1. April 2017 - 30. April 2017</t>
  </si>
  <si>
    <t>1. Mai 2017 - 31. Mai 2017</t>
  </si>
  <si>
    <t>** für KKB und KKL Vormonatswerte</t>
  </si>
  <si>
    <t>Y-90 **</t>
  </si>
  <si>
    <t>1. Juni 2017 - 30. Juni 2017</t>
  </si>
  <si>
    <t>1. Juli 2017 - 31. Juli 2017</t>
  </si>
  <si>
    <t>1. Januar 2017 - 31. Juli 2017</t>
  </si>
  <si>
    <t>**Für KKL und KKB werden messtechnisch bedingt die Werte für Sr von Anfang Dezember des Vorjahres</t>
  </si>
  <si>
    <t xml:space="preserve"> bis zum Ende des Vormonats angegeben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</si>
</sst>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 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31402900000</c:v>
                </c:pt>
                <c:pt idx="1">
                  <c:v>20855500000</c:v>
                </c:pt>
                <c:pt idx="2">
                  <c:v>1078073813000</c:v>
                </c:pt>
                <c:pt idx="3">
                  <c:v>19415200000</c:v>
                </c:pt>
                <c:pt idx="4">
                  <c:v>66107600000</c:v>
                </c:pt>
                <c:pt idx="5">
                  <c:v>1495595642000</c:v>
                </c:pt>
                <c:pt idx="6">
                  <c:v>1297082600000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4008533255000</c:v>
                </c:pt>
              </c:numCache>
            </c:numRef>
          </c:val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62000000000</c:v>
                </c:pt>
                <c:pt idx="1">
                  <c:v>43000000000</c:v>
                </c:pt>
                <c:pt idx="2">
                  <c:v>90000000000</c:v>
                </c:pt>
                <c:pt idx="3">
                  <c:v>2400000000000</c:v>
                </c:pt>
                <c:pt idx="4">
                  <c:v>12000000000000</c:v>
                </c:pt>
                <c:pt idx="5">
                  <c:v>3700000000000</c:v>
                </c:pt>
                <c:pt idx="6">
                  <c:v>81000000000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18376000000000</c:v>
                </c:pt>
              </c:numCache>
            </c:numRef>
          </c:val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21837000000</c:v>
                </c:pt>
                <c:pt idx="1">
                  <c:v>16324000000</c:v>
                </c:pt>
                <c:pt idx="2">
                  <c:v>28336000000</c:v>
                </c:pt>
                <c:pt idx="3">
                  <c:v>29571300000</c:v>
                </c:pt>
                <c:pt idx="4">
                  <c:v>54240000000</c:v>
                </c:pt>
                <c:pt idx="5">
                  <c:v>31239000000</c:v>
                </c:pt>
                <c:pt idx="6">
                  <c:v>60062200000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241609500000</c:v>
                </c:pt>
              </c:numCache>
            </c:numRef>
          </c:val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6937700000</c:v>
                </c:pt>
                <c:pt idx="1">
                  <c:v>7334533800</c:v>
                </c:pt>
                <c:pt idx="2">
                  <c:v>2571620400</c:v>
                </c:pt>
                <c:pt idx="3">
                  <c:v>10868070000</c:v>
                </c:pt>
                <c:pt idx="4">
                  <c:v>8373465400</c:v>
                </c:pt>
                <c:pt idx="5">
                  <c:v>12231444000</c:v>
                </c:pt>
                <c:pt idx="6">
                  <c:v>17211760000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65528593600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5059232"/>
        <c:axId val="298659312"/>
      </c:barChart>
      <c:catAx>
        <c:axId val="385059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8659312"/>
        <c:crosses val="autoZero"/>
        <c:auto val="1"/>
        <c:lblAlgn val="ctr"/>
        <c:lblOffset val="100"/>
        <c:noMultiLvlLbl val="0"/>
      </c:catAx>
      <c:valAx>
        <c:axId val="298659312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505923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7448944379960475E-2"/>
          <c:y val="0.10782195914831035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2017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4643721.3380000005</c:v>
                </c:pt>
                <c:pt idx="1">
                  <c:v>21494612.223999999</c:v>
                </c:pt>
                <c:pt idx="2">
                  <c:v>18322675.622000001</c:v>
                </c:pt>
                <c:pt idx="3">
                  <c:v>7486914.7000000002</c:v>
                </c:pt>
                <c:pt idx="4">
                  <c:v>15124997.199999999</c:v>
                </c:pt>
                <c:pt idx="5">
                  <c:v>17759213.75</c:v>
                </c:pt>
                <c:pt idx="6">
                  <c:v>13069722.311999999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97901857.145999998</c:v>
                </c:pt>
              </c:numCache>
            </c:numRef>
          </c:val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137000</c:v>
                </c:pt>
                <c:pt idx="1">
                  <c:v>31000</c:v>
                </c:pt>
                <c:pt idx="2">
                  <c:v>0</c:v>
                </c:pt>
                <c:pt idx="3">
                  <c:v>160000</c:v>
                </c:pt>
                <c:pt idx="4">
                  <c:v>44000</c:v>
                </c:pt>
                <c:pt idx="5">
                  <c:v>610000</c:v>
                </c:pt>
                <c:pt idx="6">
                  <c:v>260000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1242000</c:v>
                </c:pt>
              </c:numCache>
            </c:numRef>
          </c:val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9186939</c:v>
                </c:pt>
                <c:pt idx="1">
                  <c:v>11544918</c:v>
                </c:pt>
                <c:pt idx="2">
                  <c:v>9585388</c:v>
                </c:pt>
                <c:pt idx="3">
                  <c:v>5818847.0999999996</c:v>
                </c:pt>
                <c:pt idx="4">
                  <c:v>5689560</c:v>
                </c:pt>
                <c:pt idx="5">
                  <c:v>2956402</c:v>
                </c:pt>
                <c:pt idx="6">
                  <c:v>4002207.9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48784262</c:v>
                </c:pt>
              </c:numCache>
            </c:numRef>
          </c:val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2356506</c:v>
                </c:pt>
                <c:pt idx="1">
                  <c:v>2378394.54</c:v>
                </c:pt>
                <c:pt idx="2">
                  <c:v>845960.76</c:v>
                </c:pt>
                <c:pt idx="3">
                  <c:v>1979180</c:v>
                </c:pt>
                <c:pt idx="4">
                  <c:v>4673225.4800000004</c:v>
                </c:pt>
                <c:pt idx="5">
                  <c:v>5016093</c:v>
                </c:pt>
                <c:pt idx="6">
                  <c:v>2373680.7999999998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19623040.580000002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8659704"/>
        <c:axId val="298664016"/>
      </c:barChart>
      <c:catAx>
        <c:axId val="298659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8664016"/>
        <c:crosses val="autoZero"/>
        <c:auto val="1"/>
        <c:lblAlgn val="ctr"/>
        <c:lblOffset val="100"/>
        <c:noMultiLvlLbl val="0"/>
      </c:catAx>
      <c:valAx>
        <c:axId val="298664016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865970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2017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792412.8743777778</c:v>
                </c:pt>
                <c:pt idx="1">
                  <c:v>3643363.5589206358</c:v>
                </c:pt>
                <c:pt idx="2">
                  <c:v>3213055.7134714285</c:v>
                </c:pt>
                <c:pt idx="3">
                  <c:v>1496817.486111111</c:v>
                </c:pt>
                <c:pt idx="4">
                  <c:v>3002126.7639682535</c:v>
                </c:pt>
                <c:pt idx="5">
                  <c:v>3437730.5297222217</c:v>
                </c:pt>
                <c:pt idx="6">
                  <c:v>2177988.4335555555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17763495.360126987</c:v>
                </c:pt>
              </c:numCache>
            </c:numRef>
          </c:val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27314.285714285714</c:v>
                </c:pt>
                <c:pt idx="1">
                  <c:v>885.71428571428567</c:v>
                </c:pt>
                <c:pt idx="2">
                  <c:v>0</c:v>
                </c:pt>
                <c:pt idx="3">
                  <c:v>4571.4285714285716</c:v>
                </c:pt>
                <c:pt idx="4">
                  <c:v>880</c:v>
                </c:pt>
                <c:pt idx="5">
                  <c:v>26571.428571428572</c:v>
                </c:pt>
                <c:pt idx="6">
                  <c:v>7428.5714285714284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67651.42857142858</c:v>
                </c:pt>
              </c:numCache>
            </c:numRef>
          </c:val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1761449.85</c:v>
                </c:pt>
                <c:pt idx="1">
                  <c:v>2140933.7522222223</c:v>
                </c:pt>
                <c:pt idx="2">
                  <c:v>1808294.96</c:v>
                </c:pt>
                <c:pt idx="3">
                  <c:v>1135940.8169999998</c:v>
                </c:pt>
                <c:pt idx="4">
                  <c:v>1040344.8</c:v>
                </c:pt>
                <c:pt idx="5">
                  <c:v>560714.23999999999</c:v>
                </c:pt>
                <c:pt idx="6">
                  <c:v>697094.2379999999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9144772.6572222225</c:v>
                </c:pt>
              </c:numCache>
            </c:numRef>
          </c:val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379891.77500000002</c:v>
                </c:pt>
                <c:pt idx="1">
                  <c:v>403196.01299999998</c:v>
                </c:pt>
                <c:pt idx="2">
                  <c:v>154060.299</c:v>
                </c:pt>
                <c:pt idx="3">
                  <c:v>350410</c:v>
                </c:pt>
                <c:pt idx="4">
                  <c:v>727558.24033333338</c:v>
                </c:pt>
                <c:pt idx="5">
                  <c:v>904595.32</c:v>
                </c:pt>
                <c:pt idx="6">
                  <c:v>427855.22000000003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3347566.8673333335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8664408"/>
        <c:axId val="298664800"/>
      </c:barChart>
      <c:catAx>
        <c:axId val="298664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8664800"/>
        <c:crosses val="autoZero"/>
        <c:auto val="1"/>
        <c:lblAlgn val="ctr"/>
        <c:lblOffset val="100"/>
        <c:noMultiLvlLbl val="0"/>
      </c:catAx>
      <c:valAx>
        <c:axId val="298664800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8664408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0.12271</cdr:x>
      <cdr:y>0.15811</cdr:y>
    </cdr:from>
    <cdr:to>
      <cdr:x>0.36175</cdr:x>
      <cdr:y>0.27045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173520" y="868686"/>
          <a:ext cx="2285963" cy="617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Grenzwert: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0.90797</cdr:x>
      <cdr:y>0.19071</cdr:y>
    </cdr:from>
    <cdr:to>
      <cdr:x>0.96972</cdr:x>
      <cdr:y>0.19071</cdr:y>
    </cdr:to>
    <cdr:cxnSp macro="">
      <cdr:nvCxnSpPr>
        <cdr:cNvPr id="4" name="Gerader Verbinder 3"/>
        <cdr:cNvCxnSpPr/>
      </cdr:nvCxnSpPr>
      <cdr:spPr>
        <a:xfrm xmlns:a="http://schemas.openxmlformats.org/drawingml/2006/main">
          <a:off x="8682990" y="1047750"/>
          <a:ext cx="59055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0.90797</cdr:x>
      <cdr:y>0.11789</cdr:y>
    </cdr:from>
    <cdr:to>
      <cdr:x>0.96932</cdr:x>
      <cdr:y>0.11859</cdr:y>
    </cdr:to>
    <cdr:cxnSp macro="">
      <cdr:nvCxnSpPr>
        <cdr:cNvPr id="8" name="Gerader Verbinder 7"/>
        <cdr:cNvCxnSpPr/>
      </cdr:nvCxnSpPr>
      <cdr:spPr>
        <a:xfrm xmlns:a="http://schemas.openxmlformats.org/drawingml/2006/main">
          <a:off x="8682990" y="647700"/>
          <a:ext cx="586740" cy="381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0.84701</cdr:x>
      <cdr:y>0.0957</cdr:y>
    </cdr:from>
    <cdr:to>
      <cdr:x>0.90757</cdr:x>
      <cdr:y>0.13731</cdr:y>
    </cdr:to>
    <cdr:sp macro="" textlink="">
      <cdr:nvSpPr>
        <cdr:cNvPr id="11" name="Textfeld 10"/>
        <cdr:cNvSpPr txBox="1"/>
      </cdr:nvSpPr>
      <cdr:spPr>
        <a:xfrm xmlns:a="http://schemas.openxmlformats.org/drawingml/2006/main">
          <a:off x="8100060" y="525780"/>
          <a:ext cx="57912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de-CH" sz="1100"/>
            <a:t>70</a:t>
          </a:r>
          <a:r>
            <a:rPr lang="de-CH" sz="1100" baseline="0"/>
            <a:t> TBq</a:t>
          </a:r>
          <a:endParaRPr lang="de-CH" sz="1100"/>
        </a:p>
      </cdr:txBody>
    </cdr:sp>
  </cdr:relSizeAnchor>
  <cdr:relSizeAnchor xmlns:cdr="http://schemas.openxmlformats.org/drawingml/2006/chartDrawing">
    <cdr:from>
      <cdr:x>0.84515</cdr:x>
      <cdr:y>0.16875</cdr:y>
    </cdr:from>
    <cdr:to>
      <cdr:x>0.90571</cdr:x>
      <cdr:y>0.21036</cdr:y>
    </cdr:to>
    <cdr:sp macro="" textlink="">
      <cdr:nvSpPr>
        <cdr:cNvPr id="12" name="Textfeld 1"/>
        <cdr:cNvSpPr txBox="1"/>
      </cdr:nvSpPr>
      <cdr:spPr>
        <a:xfrm xmlns:a="http://schemas.openxmlformats.org/drawingml/2006/main">
          <a:off x="8082280" y="927100"/>
          <a:ext cx="57912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20</a:t>
          </a:r>
          <a:r>
            <a:rPr lang="de-CH" sz="1100" baseline="0"/>
            <a:t> TBq</a:t>
          </a:r>
          <a:endParaRPr lang="de-CH" sz="1100"/>
        </a:p>
      </cdr:txBody>
    </cdr:sp>
  </cdr:relSizeAnchor>
  <cdr:relSizeAnchor xmlns:cdr="http://schemas.openxmlformats.org/drawingml/2006/chartDrawing">
    <cdr:from>
      <cdr:x>0.40319</cdr:x>
      <cdr:y>0.17753</cdr:y>
    </cdr:from>
    <cdr:to>
      <cdr:x>0.4988</cdr:x>
      <cdr:y>0.34397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5720" y="975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0.15618</cdr:x>
      <cdr:y>0.00416</cdr:y>
    </cdr:from>
    <cdr:to>
      <cdr:x>0.88127</cdr:x>
      <cdr:y>0.10957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493520" y="22860"/>
          <a:ext cx="69342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Monatliche Abgaben von Tritium mit dem Abwasser aus den Kernkraftwerken </a:t>
          </a:r>
          <a:br>
            <a:rPr lang="en-US" sz="1400" b="1" i="0" baseline="0">
              <a:effectLst/>
              <a:latin typeface="+mn-lt"/>
              <a:ea typeface="+mn-ea"/>
              <a:cs typeface="+mn-cs"/>
            </a:rPr>
          </a:br>
          <a:r>
            <a:rPr lang="en-US" sz="1400" b="1" i="0" baseline="0">
              <a:effectLst/>
              <a:latin typeface="+mn-lt"/>
              <a:ea typeface="+mn-ea"/>
              <a:cs typeface="+mn-cs"/>
            </a:rPr>
            <a:t>und Jahressumme 201</a:t>
          </a:r>
          <a:r>
            <a:rPr lang="de-CH" sz="1400" b="1" i="0" baseline="0">
              <a:effectLst/>
              <a:latin typeface="+mn-lt"/>
              <a:ea typeface="+mn-ea"/>
              <a:cs typeface="+mn-cs"/>
            </a:rPr>
            <a:t>7</a:t>
          </a:r>
          <a:endParaRPr lang="de-CH" sz="1400">
            <a:effectLst/>
          </a:endParaRPr>
        </a:p>
        <a:p xmlns:a="http://schemas.openxmlformats.org/drawingml/2006/main">
          <a:pPr algn="ctr"/>
          <a:endParaRPr lang="de-CH" sz="14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/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0.26491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33500" y="838200"/>
          <a:ext cx="233172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Grenzwert: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 und KKM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  <a:endParaRPr lang="de-CH" sz="1100"/>
        </a:p>
      </cdr:txBody>
    </cdr:sp>
  </cdr:relSizeAnchor>
  <cdr:relSizeAnchor xmlns:cdr="http://schemas.openxmlformats.org/drawingml/2006/chartDrawing">
    <cdr:from>
      <cdr:x>0.9081</cdr:x>
      <cdr:y>0.15765</cdr:y>
    </cdr:from>
    <cdr:to>
      <cdr:x>0.96919</cdr:x>
      <cdr:y>0.15811</cdr:y>
    </cdr:to>
    <cdr:cxnSp macro="">
      <cdr:nvCxnSpPr>
        <cdr:cNvPr id="5" name="Gerader Verbinder 4"/>
        <cdr:cNvCxnSpPr/>
      </cdr:nvCxnSpPr>
      <cdr:spPr>
        <a:xfrm xmlns:a="http://schemas.openxmlformats.org/drawingml/2006/main">
          <a:off x="8684260" y="866140"/>
          <a:ext cx="584200" cy="254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0.9081</cdr:x>
      <cdr:y>0.1313</cdr:y>
    </cdr:from>
    <cdr:to>
      <cdr:x>0.96919</cdr:x>
      <cdr:y>0.13176</cdr:y>
    </cdr:to>
    <cdr:cxnSp macro="">
      <cdr:nvCxnSpPr>
        <cdr:cNvPr id="11" name="Gerader Verbinder 10"/>
        <cdr:cNvCxnSpPr/>
      </cdr:nvCxnSpPr>
      <cdr:spPr>
        <a:xfrm xmlns:a="http://schemas.openxmlformats.org/drawingml/2006/main">
          <a:off x="8684260" y="721360"/>
          <a:ext cx="584200" cy="254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0.84595</cdr:x>
      <cdr:y>0.10772</cdr:y>
    </cdr:from>
    <cdr:to>
      <cdr:x>0.90651</cdr:x>
      <cdr:y>0.14933</cdr:y>
    </cdr:to>
    <cdr:sp macro="" textlink="">
      <cdr:nvSpPr>
        <cdr:cNvPr id="13" name="Textfeld 1"/>
        <cdr:cNvSpPr txBox="1"/>
      </cdr:nvSpPr>
      <cdr:spPr>
        <a:xfrm xmlns:a="http://schemas.openxmlformats.org/drawingml/2006/main">
          <a:off x="8089900" y="591820"/>
          <a:ext cx="57912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400</a:t>
          </a:r>
          <a:r>
            <a:rPr lang="de-CH" sz="1100" baseline="0"/>
            <a:t> GBq</a:t>
          </a:r>
          <a:endParaRPr lang="de-CH" sz="1100"/>
        </a:p>
      </cdr:txBody>
    </cdr:sp>
  </cdr:relSizeAnchor>
  <cdr:relSizeAnchor xmlns:cdr="http://schemas.openxmlformats.org/drawingml/2006/chartDrawing">
    <cdr:from>
      <cdr:x>0.84635</cdr:x>
      <cdr:y>0.13199</cdr:y>
    </cdr:from>
    <cdr:to>
      <cdr:x>0.90691</cdr:x>
      <cdr:y>0.1736</cdr:y>
    </cdr:to>
    <cdr:sp macro="" textlink="">
      <cdr:nvSpPr>
        <cdr:cNvPr id="14" name="Textfeld 1"/>
        <cdr:cNvSpPr txBox="1"/>
      </cdr:nvSpPr>
      <cdr:spPr>
        <a:xfrm xmlns:a="http://schemas.openxmlformats.org/drawingml/2006/main">
          <a:off x="8093710" y="725170"/>
          <a:ext cx="57912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200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rahlenschutz/MERU/Publikationen_Internet/Publikationen_Monatsberichte_2017/CIS-Extraktion_2017-05-M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/>
      <sheetData sheetId="1"/>
      <sheetData sheetId="2"/>
      <sheetData sheetId="3">
        <row r="41">
          <cell r="C41">
            <v>3002126.7639682535</v>
          </cell>
          <cell r="D41">
            <v>880</v>
          </cell>
          <cell r="E41">
            <v>1040344.8</v>
          </cell>
          <cell r="F41">
            <v>727558.24033333338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zoomScaleNormal="100" workbookViewId="0">
      <selection activeCell="O24" sqref="O24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33" t="s">
        <v>0</v>
      </c>
      <c r="B1" s="34"/>
      <c r="C1" s="34"/>
      <c r="D1" s="34"/>
      <c r="E1" s="34"/>
    </row>
    <row r="2" spans="1:5" ht="18" x14ac:dyDescent="0.35">
      <c r="A2" s="33" t="s">
        <v>1</v>
      </c>
      <c r="B2" s="35"/>
      <c r="C2" s="35"/>
      <c r="D2" s="35"/>
      <c r="E2" s="35"/>
    </row>
    <row r="3" spans="1:5" x14ac:dyDescent="0.3">
      <c r="A3" s="27" t="s">
        <v>2</v>
      </c>
      <c r="B3" s="36" t="s">
        <v>82</v>
      </c>
      <c r="C3" s="37"/>
      <c r="D3" s="37"/>
      <c r="E3" s="37"/>
    </row>
    <row r="4" spans="1:5" x14ac:dyDescent="0.3">
      <c r="A4" s="5"/>
      <c r="B4" s="5"/>
      <c r="C4" s="5"/>
      <c r="D4" s="5"/>
      <c r="E4" s="5"/>
    </row>
    <row r="5" spans="1:5" x14ac:dyDescent="0.3">
      <c r="A5" s="13"/>
      <c r="B5" s="42" t="s">
        <v>3</v>
      </c>
      <c r="C5" s="38"/>
      <c r="D5" s="38"/>
      <c r="E5" s="43"/>
    </row>
    <row r="6" spans="1:5" x14ac:dyDescent="0.3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">
      <c r="A7" s="7" t="s">
        <v>9</v>
      </c>
      <c r="B7" s="15">
        <v>1297082600000</v>
      </c>
      <c r="C7" s="32">
        <v>81000000000</v>
      </c>
      <c r="D7" s="16">
        <v>60062200000</v>
      </c>
      <c r="E7" s="17">
        <v>17211760000</v>
      </c>
    </row>
    <row r="8" spans="1:5" x14ac:dyDescent="0.3">
      <c r="A8" s="8" t="s">
        <v>10</v>
      </c>
      <c r="B8" s="18"/>
      <c r="C8" s="19"/>
      <c r="D8" s="19"/>
      <c r="E8" s="20"/>
    </row>
    <row r="9" spans="1:5" x14ac:dyDescent="0.3">
      <c r="A9" s="6" t="s">
        <v>11</v>
      </c>
      <c r="B9" s="21"/>
      <c r="C9" s="22"/>
      <c r="D9" s="22"/>
      <c r="E9" s="23">
        <v>0</v>
      </c>
    </row>
    <row r="10" spans="1:5" x14ac:dyDescent="0.3">
      <c r="A10" s="8" t="s">
        <v>12</v>
      </c>
      <c r="B10" s="18"/>
      <c r="C10" s="19"/>
      <c r="D10" s="19"/>
      <c r="E10" s="20">
        <v>0</v>
      </c>
    </row>
    <row r="11" spans="1:5" x14ac:dyDescent="0.3">
      <c r="A11" s="6" t="s">
        <v>13</v>
      </c>
      <c r="B11" s="21">
        <v>138910</v>
      </c>
      <c r="C11" s="22"/>
      <c r="D11" s="22">
        <v>431355.8</v>
      </c>
      <c r="E11" s="23">
        <v>324520</v>
      </c>
    </row>
    <row r="12" spans="1:5" x14ac:dyDescent="0.3">
      <c r="A12" s="8" t="s">
        <v>14</v>
      </c>
      <c r="B12" s="18"/>
      <c r="C12" s="19"/>
      <c r="D12" s="19"/>
      <c r="E12" s="20">
        <v>0</v>
      </c>
    </row>
    <row r="13" spans="1:5" x14ac:dyDescent="0.3">
      <c r="A13" s="6" t="s">
        <v>15</v>
      </c>
      <c r="B13" s="21"/>
      <c r="C13" s="22"/>
      <c r="D13" s="22"/>
      <c r="E13" s="23"/>
    </row>
    <row r="14" spans="1:5" x14ac:dyDescent="0.3">
      <c r="A14" s="8" t="s">
        <v>16</v>
      </c>
      <c r="B14" s="18"/>
      <c r="C14" s="19"/>
      <c r="D14" s="19"/>
      <c r="E14" s="20">
        <v>0</v>
      </c>
    </row>
    <row r="15" spans="1:5" x14ac:dyDescent="0.3">
      <c r="A15" s="6" t="s">
        <v>17</v>
      </c>
      <c r="B15" s="21"/>
      <c r="C15" s="22"/>
      <c r="D15" s="22">
        <v>142796.1</v>
      </c>
      <c r="E15" s="23">
        <v>0</v>
      </c>
    </row>
    <row r="16" spans="1:5" x14ac:dyDescent="0.3">
      <c r="A16" s="8" t="s">
        <v>18</v>
      </c>
      <c r="B16" s="18">
        <v>5288140</v>
      </c>
      <c r="C16" s="19"/>
      <c r="D16" s="19">
        <v>3428056</v>
      </c>
      <c r="E16" s="20">
        <v>1832440</v>
      </c>
    </row>
    <row r="17" spans="1:5" x14ac:dyDescent="0.3">
      <c r="A17" s="6" t="s">
        <v>19</v>
      </c>
      <c r="B17" s="21"/>
      <c r="C17" s="22"/>
      <c r="D17" s="22"/>
      <c r="E17" s="23">
        <v>0</v>
      </c>
    </row>
    <row r="18" spans="1:5" x14ac:dyDescent="0.3">
      <c r="A18" s="8" t="s">
        <v>20</v>
      </c>
      <c r="B18" s="18">
        <v>37881</v>
      </c>
      <c r="C18" s="19"/>
      <c r="D18" s="19"/>
      <c r="E18" s="20">
        <v>0</v>
      </c>
    </row>
    <row r="19" spans="1:5" x14ac:dyDescent="0.3">
      <c r="A19" s="6" t="s">
        <v>21</v>
      </c>
      <c r="B19" s="21">
        <v>173490</v>
      </c>
      <c r="C19" s="22"/>
      <c r="D19" s="31"/>
      <c r="E19" s="23">
        <v>13932.4</v>
      </c>
    </row>
    <row r="20" spans="1:5" x14ac:dyDescent="0.3">
      <c r="A20" s="8" t="s">
        <v>22</v>
      </c>
      <c r="B20" s="18"/>
      <c r="C20" s="19"/>
      <c r="D20" s="19"/>
      <c r="E20" s="20">
        <v>13932.4</v>
      </c>
    </row>
    <row r="21" spans="1:5" x14ac:dyDescent="0.3">
      <c r="A21" s="6" t="s">
        <v>23</v>
      </c>
      <c r="B21" s="21"/>
      <c r="C21" s="22"/>
      <c r="D21" s="22"/>
      <c r="E21" s="23">
        <v>0</v>
      </c>
    </row>
    <row r="22" spans="1:5" x14ac:dyDescent="0.3">
      <c r="A22" s="8" t="s">
        <v>24</v>
      </c>
      <c r="B22" s="18"/>
      <c r="C22" s="19"/>
      <c r="D22" s="19"/>
      <c r="E22" s="20"/>
    </row>
    <row r="23" spans="1:5" x14ac:dyDescent="0.3">
      <c r="A23" s="6" t="s">
        <v>25</v>
      </c>
      <c r="B23" s="21"/>
      <c r="C23" s="22"/>
      <c r="D23" s="22"/>
      <c r="E23" s="23">
        <v>0</v>
      </c>
    </row>
    <row r="24" spans="1:5" x14ac:dyDescent="0.3">
      <c r="A24" s="8" t="s">
        <v>26</v>
      </c>
      <c r="B24" s="18"/>
      <c r="C24" s="19"/>
      <c r="D24" s="19"/>
      <c r="E24" s="20">
        <v>0</v>
      </c>
    </row>
    <row r="25" spans="1:5" x14ac:dyDescent="0.3">
      <c r="A25" s="6" t="s">
        <v>27</v>
      </c>
      <c r="B25" s="21"/>
      <c r="C25" s="22"/>
      <c r="D25" s="22"/>
      <c r="E25" s="23"/>
    </row>
    <row r="26" spans="1:5" x14ac:dyDescent="0.3">
      <c r="A26" s="8" t="s">
        <v>28</v>
      </c>
      <c r="B26" s="18"/>
      <c r="C26" s="19"/>
      <c r="D26" s="19"/>
      <c r="E26" s="20">
        <v>0</v>
      </c>
    </row>
    <row r="27" spans="1:5" x14ac:dyDescent="0.3">
      <c r="A27" s="6" t="s">
        <v>29</v>
      </c>
      <c r="B27" s="21"/>
      <c r="C27" s="22"/>
      <c r="D27" s="22"/>
      <c r="E27" s="23">
        <v>0</v>
      </c>
    </row>
    <row r="28" spans="1:5" x14ac:dyDescent="0.3">
      <c r="A28" s="8" t="s">
        <v>30</v>
      </c>
      <c r="B28" s="18"/>
      <c r="C28" s="19"/>
      <c r="D28" s="19"/>
      <c r="E28" s="20"/>
    </row>
    <row r="29" spans="1:5" x14ac:dyDescent="0.3">
      <c r="A29" s="6" t="s">
        <v>31</v>
      </c>
      <c r="B29" s="21"/>
      <c r="C29" s="22"/>
      <c r="D29" s="22"/>
      <c r="E29" s="23">
        <v>0</v>
      </c>
    </row>
    <row r="30" spans="1:5" x14ac:dyDescent="0.3">
      <c r="A30" s="8" t="s">
        <v>32</v>
      </c>
      <c r="B30" s="18"/>
      <c r="C30" s="19"/>
      <c r="D30" s="19"/>
      <c r="E30" s="20"/>
    </row>
    <row r="31" spans="1:5" x14ac:dyDescent="0.3">
      <c r="A31" s="6" t="s">
        <v>33</v>
      </c>
      <c r="B31" s="21">
        <v>65331</v>
      </c>
      <c r="C31" s="22"/>
      <c r="D31" s="22"/>
      <c r="E31" s="23">
        <v>0</v>
      </c>
    </row>
    <row r="32" spans="1:5" x14ac:dyDescent="0.3">
      <c r="A32" s="8" t="s">
        <v>34</v>
      </c>
      <c r="B32" s="18">
        <v>3665410</v>
      </c>
      <c r="C32" s="19"/>
      <c r="D32" s="19"/>
      <c r="E32" s="20">
        <v>0</v>
      </c>
    </row>
    <row r="33" spans="1:5" x14ac:dyDescent="0.3">
      <c r="A33" s="6" t="s">
        <v>35</v>
      </c>
      <c r="B33" s="21"/>
      <c r="C33" s="22">
        <v>260000</v>
      </c>
      <c r="D33" s="22"/>
      <c r="E33" s="23"/>
    </row>
    <row r="34" spans="1:5" x14ac:dyDescent="0.3">
      <c r="A34" s="8" t="s">
        <v>36</v>
      </c>
      <c r="B34" s="18"/>
      <c r="C34" s="19"/>
      <c r="D34" s="19"/>
      <c r="E34" s="20"/>
    </row>
    <row r="35" spans="1:5" x14ac:dyDescent="0.3">
      <c r="A35" s="6" t="s">
        <v>37</v>
      </c>
      <c r="B35" s="21"/>
      <c r="C35" s="22"/>
      <c r="D35" s="22"/>
      <c r="E35" s="23">
        <v>0</v>
      </c>
    </row>
    <row r="36" spans="1:5" x14ac:dyDescent="0.3">
      <c r="A36" s="8" t="s">
        <v>38</v>
      </c>
      <c r="B36" s="18"/>
      <c r="C36" s="19"/>
      <c r="D36" s="19"/>
      <c r="E36" s="20">
        <v>0</v>
      </c>
    </row>
    <row r="37" spans="1:5" x14ac:dyDescent="0.3">
      <c r="A37" s="6" t="s">
        <v>39</v>
      </c>
      <c r="B37" s="21">
        <v>127220</v>
      </c>
      <c r="C37" s="22"/>
      <c r="D37" s="22"/>
      <c r="E37" s="23">
        <v>0</v>
      </c>
    </row>
    <row r="38" spans="1:5" x14ac:dyDescent="0.3">
      <c r="A38" s="8" t="s">
        <v>40</v>
      </c>
      <c r="B38" s="18"/>
      <c r="C38" s="19"/>
      <c r="D38" s="19"/>
      <c r="E38" s="20"/>
    </row>
    <row r="39" spans="1:5" x14ac:dyDescent="0.3">
      <c r="A39" s="6" t="s">
        <v>41</v>
      </c>
      <c r="B39" s="21">
        <v>3573340.3119999999</v>
      </c>
      <c r="C39" s="22"/>
      <c r="D39" s="22"/>
      <c r="E39" s="23">
        <v>188856</v>
      </c>
    </row>
    <row r="40" spans="1:5" x14ac:dyDescent="0.3">
      <c r="A40" s="8" t="s">
        <v>42</v>
      </c>
      <c r="B40" s="18"/>
      <c r="C40" s="19"/>
      <c r="D40" s="19"/>
      <c r="E40" s="20">
        <v>0</v>
      </c>
    </row>
    <row r="41" spans="1:5" x14ac:dyDescent="0.3">
      <c r="A41" s="6" t="s">
        <v>43</v>
      </c>
      <c r="B41" s="21"/>
      <c r="C41" s="22"/>
      <c r="D41" s="22"/>
      <c r="E41" s="23">
        <v>0</v>
      </c>
    </row>
    <row r="42" spans="1:5" x14ac:dyDescent="0.3">
      <c r="A42" s="8" t="s">
        <v>44</v>
      </c>
      <c r="B42" s="18"/>
      <c r="C42" s="19"/>
      <c r="D42" s="19"/>
      <c r="E42" s="20">
        <v>0</v>
      </c>
    </row>
    <row r="43" spans="1:5" x14ac:dyDescent="0.3">
      <c r="A43" s="6" t="s">
        <v>45</v>
      </c>
      <c r="B43" s="21"/>
      <c r="C43" s="22"/>
      <c r="D43" s="22"/>
      <c r="E43" s="23">
        <v>0</v>
      </c>
    </row>
    <row r="44" spans="1:5" ht="15" thickBot="1" x14ac:dyDescent="0.35">
      <c r="A44" s="8" t="s">
        <v>46</v>
      </c>
      <c r="B44" s="18"/>
      <c r="C44" s="19"/>
      <c r="D44" s="19"/>
      <c r="E44" s="20"/>
    </row>
    <row r="45" spans="1:5" ht="15" thickTop="1" x14ac:dyDescent="0.3">
      <c r="A45" s="10" t="s">
        <v>47</v>
      </c>
      <c r="B45" s="24">
        <v>13069722.311999999</v>
      </c>
      <c r="C45" s="25">
        <v>260000</v>
      </c>
      <c r="D45" s="25">
        <v>4002207.9</v>
      </c>
      <c r="E45" s="26">
        <v>2373680.7999999998</v>
      </c>
    </row>
    <row r="46" spans="1:5" x14ac:dyDescent="0.3">
      <c r="A46" s="9" t="s">
        <v>48</v>
      </c>
      <c r="B46" s="28">
        <v>2177988.4335555555</v>
      </c>
      <c r="C46" s="29">
        <v>7428.5714285714284</v>
      </c>
      <c r="D46" s="29">
        <v>697094.2379999999</v>
      </c>
      <c r="E46" s="30">
        <v>427855.22000000003</v>
      </c>
    </row>
    <row r="48" spans="1:5" ht="30" customHeight="1" x14ac:dyDescent="0.3">
      <c r="A48" s="41" t="s">
        <v>49</v>
      </c>
      <c r="B48" s="41"/>
      <c r="C48" s="41"/>
      <c r="D48" s="41"/>
      <c r="E48" s="41"/>
    </row>
    <row r="49" spans="1:5" x14ac:dyDescent="0.3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7" sqref="A7:E46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33" t="s">
        <v>0</v>
      </c>
      <c r="B1" s="34"/>
      <c r="C1" s="34"/>
      <c r="D1" s="34"/>
      <c r="E1" s="34"/>
    </row>
    <row r="2" spans="1:5" ht="18" x14ac:dyDescent="0.35">
      <c r="A2" s="33" t="s">
        <v>1</v>
      </c>
      <c r="B2" s="35"/>
      <c r="C2" s="35"/>
      <c r="D2" s="35"/>
      <c r="E2" s="35"/>
    </row>
    <row r="3" spans="1:5" x14ac:dyDescent="0.3">
      <c r="A3" s="27" t="s">
        <v>2</v>
      </c>
      <c r="B3" s="36" t="s">
        <v>69</v>
      </c>
      <c r="C3" s="37"/>
      <c r="D3" s="37"/>
      <c r="E3" s="37"/>
    </row>
    <row r="4" spans="1:5" x14ac:dyDescent="0.3">
      <c r="A4" s="5"/>
      <c r="B4" s="5"/>
      <c r="C4" s="5"/>
      <c r="D4" s="5"/>
      <c r="E4" s="5"/>
    </row>
    <row r="5" spans="1:5" x14ac:dyDescent="0.3">
      <c r="A5" s="13"/>
      <c r="B5" s="38" t="s">
        <v>3</v>
      </c>
      <c r="C5" s="39"/>
      <c r="D5" s="39"/>
      <c r="E5" s="40"/>
    </row>
    <row r="6" spans="1:5" x14ac:dyDescent="0.3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">
      <c r="A7" s="7"/>
      <c r="B7" s="15"/>
      <c r="C7" s="32"/>
      <c r="D7" s="16"/>
      <c r="E7" s="17"/>
    </row>
    <row r="8" spans="1:5" x14ac:dyDescent="0.3">
      <c r="A8" s="8"/>
      <c r="B8" s="18"/>
      <c r="C8" s="19"/>
      <c r="D8" s="19"/>
      <c r="E8" s="20"/>
    </row>
    <row r="9" spans="1:5" x14ac:dyDescent="0.3">
      <c r="A9" s="6"/>
      <c r="B9" s="21"/>
      <c r="C9" s="22"/>
      <c r="D9" s="22"/>
      <c r="E9" s="23"/>
    </row>
    <row r="10" spans="1:5" x14ac:dyDescent="0.3">
      <c r="A10" s="8"/>
      <c r="B10" s="18"/>
      <c r="C10" s="19"/>
      <c r="D10" s="19"/>
      <c r="E10" s="20"/>
    </row>
    <row r="11" spans="1:5" x14ac:dyDescent="0.3">
      <c r="A11" s="6"/>
      <c r="B11" s="21"/>
      <c r="C11" s="22"/>
      <c r="D11" s="22"/>
      <c r="E11" s="23"/>
    </row>
    <row r="12" spans="1:5" x14ac:dyDescent="0.3">
      <c r="A12" s="8"/>
      <c r="B12" s="18"/>
      <c r="C12" s="19"/>
      <c r="D12" s="19"/>
      <c r="E12" s="20"/>
    </row>
    <row r="13" spans="1:5" x14ac:dyDescent="0.3">
      <c r="A13" s="6"/>
      <c r="B13" s="21"/>
      <c r="C13" s="22"/>
      <c r="D13" s="22"/>
      <c r="E13" s="23"/>
    </row>
    <row r="14" spans="1:5" x14ac:dyDescent="0.3">
      <c r="A14" s="8"/>
      <c r="B14" s="18"/>
      <c r="C14" s="19"/>
      <c r="D14" s="19"/>
      <c r="E14" s="20"/>
    </row>
    <row r="15" spans="1:5" x14ac:dyDescent="0.3">
      <c r="A15" s="6"/>
      <c r="B15" s="21"/>
      <c r="C15" s="22"/>
      <c r="D15" s="22"/>
      <c r="E15" s="23"/>
    </row>
    <row r="16" spans="1:5" x14ac:dyDescent="0.3">
      <c r="A16" s="8"/>
      <c r="B16" s="18"/>
      <c r="C16" s="19"/>
      <c r="D16" s="19"/>
      <c r="E16" s="20"/>
    </row>
    <row r="17" spans="1:5" x14ac:dyDescent="0.3">
      <c r="A17" s="6"/>
      <c r="B17" s="21"/>
      <c r="C17" s="22"/>
      <c r="D17" s="22"/>
      <c r="E17" s="23"/>
    </row>
    <row r="18" spans="1:5" x14ac:dyDescent="0.3">
      <c r="A18" s="8"/>
      <c r="B18" s="18"/>
      <c r="C18" s="19"/>
      <c r="D18" s="19"/>
      <c r="E18" s="20"/>
    </row>
    <row r="19" spans="1:5" x14ac:dyDescent="0.3">
      <c r="A19" s="6"/>
      <c r="B19" s="21"/>
      <c r="C19" s="22"/>
      <c r="D19" s="31"/>
      <c r="E19" s="23"/>
    </row>
    <row r="20" spans="1:5" x14ac:dyDescent="0.3">
      <c r="A20" s="8"/>
      <c r="B20" s="18"/>
      <c r="C20" s="19"/>
      <c r="D20" s="19"/>
      <c r="E20" s="20"/>
    </row>
    <row r="21" spans="1:5" x14ac:dyDescent="0.3">
      <c r="A21" s="6"/>
      <c r="B21" s="21"/>
      <c r="C21" s="22"/>
      <c r="D21" s="22"/>
      <c r="E21" s="23"/>
    </row>
    <row r="22" spans="1:5" x14ac:dyDescent="0.3">
      <c r="A22" s="8"/>
      <c r="B22" s="18"/>
      <c r="C22" s="19"/>
      <c r="D22" s="19"/>
      <c r="E22" s="20"/>
    </row>
    <row r="23" spans="1:5" x14ac:dyDescent="0.3">
      <c r="A23" s="6"/>
      <c r="B23" s="21"/>
      <c r="C23" s="22"/>
      <c r="D23" s="22"/>
      <c r="E23" s="23"/>
    </row>
    <row r="24" spans="1:5" x14ac:dyDescent="0.3">
      <c r="A24" s="8"/>
      <c r="B24" s="18"/>
      <c r="C24" s="19"/>
      <c r="D24" s="19"/>
      <c r="E24" s="20"/>
    </row>
    <row r="25" spans="1:5" x14ac:dyDescent="0.3">
      <c r="A25" s="6"/>
      <c r="B25" s="21"/>
      <c r="C25" s="22"/>
      <c r="D25" s="22"/>
      <c r="E25" s="23"/>
    </row>
    <row r="26" spans="1:5" x14ac:dyDescent="0.3">
      <c r="A26" s="8"/>
      <c r="B26" s="18"/>
      <c r="C26" s="19"/>
      <c r="D26" s="19"/>
      <c r="E26" s="20"/>
    </row>
    <row r="27" spans="1:5" x14ac:dyDescent="0.3">
      <c r="A27" s="6"/>
      <c r="B27" s="21"/>
      <c r="C27" s="22"/>
      <c r="D27" s="22"/>
      <c r="E27" s="23"/>
    </row>
    <row r="28" spans="1:5" x14ac:dyDescent="0.3">
      <c r="A28" s="8"/>
      <c r="B28" s="18"/>
      <c r="C28" s="19"/>
      <c r="D28" s="19"/>
      <c r="E28" s="20"/>
    </row>
    <row r="29" spans="1:5" x14ac:dyDescent="0.3">
      <c r="A29" s="6"/>
      <c r="B29" s="21"/>
      <c r="C29" s="22"/>
      <c r="D29" s="22"/>
      <c r="E29" s="23"/>
    </row>
    <row r="30" spans="1:5" x14ac:dyDescent="0.3">
      <c r="A30" s="8"/>
      <c r="B30" s="18"/>
      <c r="C30" s="19"/>
      <c r="D30" s="19"/>
      <c r="E30" s="20"/>
    </row>
    <row r="31" spans="1:5" x14ac:dyDescent="0.3">
      <c r="A31" s="6"/>
      <c r="B31" s="21"/>
      <c r="C31" s="22"/>
      <c r="D31" s="22"/>
      <c r="E31" s="23"/>
    </row>
    <row r="32" spans="1:5" x14ac:dyDescent="0.3">
      <c r="A32" s="8"/>
      <c r="B32" s="18"/>
      <c r="C32" s="19"/>
      <c r="D32" s="19"/>
      <c r="E32" s="20"/>
    </row>
    <row r="33" spans="1:5" x14ac:dyDescent="0.3">
      <c r="A33" s="6"/>
      <c r="B33" s="21"/>
      <c r="C33" s="22"/>
      <c r="D33" s="22"/>
      <c r="E33" s="23"/>
    </row>
    <row r="34" spans="1:5" x14ac:dyDescent="0.3">
      <c r="A34" s="8"/>
      <c r="B34" s="18"/>
      <c r="C34" s="19"/>
      <c r="D34" s="19"/>
      <c r="E34" s="20"/>
    </row>
    <row r="35" spans="1:5" x14ac:dyDescent="0.3">
      <c r="A35" s="6"/>
      <c r="B35" s="21"/>
      <c r="C35" s="22"/>
      <c r="D35" s="22"/>
      <c r="E35" s="23"/>
    </row>
    <row r="36" spans="1:5" x14ac:dyDescent="0.3">
      <c r="A36" s="8"/>
      <c r="B36" s="18"/>
      <c r="C36" s="19"/>
      <c r="D36" s="19"/>
      <c r="E36" s="20"/>
    </row>
    <row r="37" spans="1:5" x14ac:dyDescent="0.3">
      <c r="A37" s="6"/>
      <c r="B37" s="21"/>
      <c r="C37" s="22"/>
      <c r="D37" s="22"/>
      <c r="E37" s="23"/>
    </row>
    <row r="38" spans="1:5" x14ac:dyDescent="0.3">
      <c r="A38" s="8"/>
      <c r="B38" s="18"/>
      <c r="C38" s="19"/>
      <c r="D38" s="19"/>
      <c r="E38" s="20"/>
    </row>
    <row r="39" spans="1:5" x14ac:dyDescent="0.3">
      <c r="A39" s="6"/>
      <c r="B39" s="21"/>
      <c r="C39" s="22"/>
      <c r="D39" s="22"/>
      <c r="E39" s="23"/>
    </row>
    <row r="40" spans="1:5" x14ac:dyDescent="0.3">
      <c r="A40" s="8"/>
      <c r="B40" s="18"/>
      <c r="C40" s="19"/>
      <c r="D40" s="19"/>
      <c r="E40" s="20"/>
    </row>
    <row r="41" spans="1:5" x14ac:dyDescent="0.3">
      <c r="A41" s="6"/>
      <c r="B41" s="21"/>
      <c r="C41" s="22"/>
      <c r="D41" s="22"/>
      <c r="E41" s="23"/>
    </row>
    <row r="42" spans="1:5" x14ac:dyDescent="0.3">
      <c r="A42" s="8"/>
      <c r="B42" s="18"/>
      <c r="C42" s="19"/>
      <c r="D42" s="19"/>
      <c r="E42" s="20"/>
    </row>
    <row r="43" spans="1:5" x14ac:dyDescent="0.3">
      <c r="A43" s="6"/>
      <c r="B43" s="21"/>
      <c r="C43" s="22"/>
      <c r="D43" s="22"/>
      <c r="E43" s="23"/>
    </row>
    <row r="44" spans="1:5" ht="15" thickBot="1" x14ac:dyDescent="0.35">
      <c r="A44" s="8"/>
      <c r="B44" s="18"/>
      <c r="C44" s="19"/>
      <c r="D44" s="19"/>
      <c r="E44" s="20"/>
    </row>
    <row r="45" spans="1:5" ht="15" thickTop="1" x14ac:dyDescent="0.3">
      <c r="A45" s="10"/>
      <c r="B45" s="24"/>
      <c r="C45" s="25"/>
      <c r="D45" s="25"/>
      <c r="E45" s="26"/>
    </row>
    <row r="46" spans="1:5" x14ac:dyDescent="0.3">
      <c r="A46" s="9"/>
      <c r="B46" s="28"/>
      <c r="C46" s="29"/>
      <c r="D46" s="29"/>
      <c r="E46" s="30"/>
    </row>
    <row r="48" spans="1:5" ht="30" customHeight="1" x14ac:dyDescent="0.3">
      <c r="A48" s="41" t="s">
        <v>49</v>
      </c>
      <c r="B48" s="41"/>
      <c r="C48" s="41"/>
      <c r="D48" s="41"/>
      <c r="E48" s="41"/>
    </row>
    <row r="49" spans="1:5" x14ac:dyDescent="0.3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7" sqref="A7:E46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33" t="s">
        <v>0</v>
      </c>
      <c r="B1" s="34"/>
      <c r="C1" s="34"/>
      <c r="D1" s="34"/>
      <c r="E1" s="34"/>
    </row>
    <row r="2" spans="1:5" ht="18" x14ac:dyDescent="0.35">
      <c r="A2" s="33" t="s">
        <v>1</v>
      </c>
      <c r="B2" s="35"/>
      <c r="C2" s="35"/>
      <c r="D2" s="35"/>
      <c r="E2" s="35"/>
    </row>
    <row r="3" spans="1:5" x14ac:dyDescent="0.3">
      <c r="A3" s="27" t="s">
        <v>2</v>
      </c>
      <c r="B3" s="36" t="s">
        <v>70</v>
      </c>
      <c r="C3" s="37"/>
      <c r="D3" s="37"/>
      <c r="E3" s="37"/>
    </row>
    <row r="4" spans="1:5" x14ac:dyDescent="0.3">
      <c r="A4" s="5"/>
      <c r="B4" s="5"/>
      <c r="C4" s="5"/>
      <c r="D4" s="5"/>
      <c r="E4" s="5"/>
    </row>
    <row r="5" spans="1:5" x14ac:dyDescent="0.3">
      <c r="A5" s="13"/>
      <c r="B5" s="38" t="s">
        <v>3</v>
      </c>
      <c r="C5" s="39"/>
      <c r="D5" s="39"/>
      <c r="E5" s="40"/>
    </row>
    <row r="6" spans="1:5" x14ac:dyDescent="0.3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">
      <c r="A7" s="7"/>
      <c r="B7" s="15"/>
      <c r="C7" s="32"/>
      <c r="D7" s="16"/>
      <c r="E7" s="17"/>
    </row>
    <row r="8" spans="1:5" x14ac:dyDescent="0.3">
      <c r="A8" s="8"/>
      <c r="B8" s="18"/>
      <c r="C8" s="19"/>
      <c r="D8" s="19"/>
      <c r="E8" s="20"/>
    </row>
    <row r="9" spans="1:5" x14ac:dyDescent="0.3">
      <c r="A9" s="6"/>
      <c r="B9" s="21"/>
      <c r="C9" s="22"/>
      <c r="D9" s="22"/>
      <c r="E9" s="23"/>
    </row>
    <row r="10" spans="1:5" x14ac:dyDescent="0.3">
      <c r="A10" s="8"/>
      <c r="B10" s="18"/>
      <c r="C10" s="19"/>
      <c r="D10" s="19"/>
      <c r="E10" s="20"/>
    </row>
    <row r="11" spans="1:5" x14ac:dyDescent="0.3">
      <c r="A11" s="6"/>
      <c r="B11" s="21"/>
      <c r="C11" s="22"/>
      <c r="D11" s="22"/>
      <c r="E11" s="23"/>
    </row>
    <row r="12" spans="1:5" x14ac:dyDescent="0.3">
      <c r="A12" s="8"/>
      <c r="B12" s="18"/>
      <c r="C12" s="19"/>
      <c r="D12" s="19"/>
      <c r="E12" s="20"/>
    </row>
    <row r="13" spans="1:5" x14ac:dyDescent="0.3">
      <c r="A13" s="6"/>
      <c r="B13" s="21"/>
      <c r="C13" s="22"/>
      <c r="D13" s="22"/>
      <c r="E13" s="23"/>
    </row>
    <row r="14" spans="1:5" x14ac:dyDescent="0.3">
      <c r="A14" s="8"/>
      <c r="B14" s="18"/>
      <c r="C14" s="19"/>
      <c r="D14" s="19"/>
      <c r="E14" s="20"/>
    </row>
    <row r="15" spans="1:5" x14ac:dyDescent="0.3">
      <c r="A15" s="6"/>
      <c r="B15" s="21"/>
      <c r="C15" s="22"/>
      <c r="D15" s="22"/>
      <c r="E15" s="23"/>
    </row>
    <row r="16" spans="1:5" x14ac:dyDescent="0.3">
      <c r="A16" s="8"/>
      <c r="B16" s="18"/>
      <c r="C16" s="19"/>
      <c r="D16" s="19"/>
      <c r="E16" s="20"/>
    </row>
    <row r="17" spans="1:5" x14ac:dyDescent="0.3">
      <c r="A17" s="6"/>
      <c r="B17" s="21"/>
      <c r="C17" s="22"/>
      <c r="D17" s="22"/>
      <c r="E17" s="23"/>
    </row>
    <row r="18" spans="1:5" x14ac:dyDescent="0.3">
      <c r="A18" s="8"/>
      <c r="B18" s="18"/>
      <c r="C18" s="19"/>
      <c r="D18" s="19"/>
      <c r="E18" s="20"/>
    </row>
    <row r="19" spans="1:5" x14ac:dyDescent="0.3">
      <c r="A19" s="6"/>
      <c r="B19" s="21"/>
      <c r="C19" s="22"/>
      <c r="D19" s="31"/>
      <c r="E19" s="23"/>
    </row>
    <row r="20" spans="1:5" x14ac:dyDescent="0.3">
      <c r="A20" s="8"/>
      <c r="B20" s="18"/>
      <c r="C20" s="19"/>
      <c r="D20" s="19"/>
      <c r="E20" s="20"/>
    </row>
    <row r="21" spans="1:5" x14ac:dyDescent="0.3">
      <c r="A21" s="6"/>
      <c r="B21" s="21"/>
      <c r="C21" s="22"/>
      <c r="D21" s="22"/>
      <c r="E21" s="23"/>
    </row>
    <row r="22" spans="1:5" x14ac:dyDescent="0.3">
      <c r="A22" s="8"/>
      <c r="B22" s="18"/>
      <c r="C22" s="19"/>
      <c r="D22" s="19"/>
      <c r="E22" s="20"/>
    </row>
    <row r="23" spans="1:5" x14ac:dyDescent="0.3">
      <c r="A23" s="6"/>
      <c r="B23" s="21"/>
      <c r="C23" s="22"/>
      <c r="D23" s="22"/>
      <c r="E23" s="23"/>
    </row>
    <row r="24" spans="1:5" x14ac:dyDescent="0.3">
      <c r="A24" s="8"/>
      <c r="B24" s="18"/>
      <c r="C24" s="19"/>
      <c r="D24" s="19"/>
      <c r="E24" s="20"/>
    </row>
    <row r="25" spans="1:5" x14ac:dyDescent="0.3">
      <c r="A25" s="6"/>
      <c r="B25" s="21"/>
      <c r="C25" s="22"/>
      <c r="D25" s="22"/>
      <c r="E25" s="23"/>
    </row>
    <row r="26" spans="1:5" x14ac:dyDescent="0.3">
      <c r="A26" s="8"/>
      <c r="B26" s="18"/>
      <c r="C26" s="19"/>
      <c r="D26" s="19"/>
      <c r="E26" s="20"/>
    </row>
    <row r="27" spans="1:5" x14ac:dyDescent="0.3">
      <c r="A27" s="6"/>
      <c r="B27" s="21"/>
      <c r="C27" s="22"/>
      <c r="D27" s="22"/>
      <c r="E27" s="23"/>
    </row>
    <row r="28" spans="1:5" x14ac:dyDescent="0.3">
      <c r="A28" s="8"/>
      <c r="B28" s="18"/>
      <c r="C28" s="19"/>
      <c r="D28" s="19"/>
      <c r="E28" s="20"/>
    </row>
    <row r="29" spans="1:5" x14ac:dyDescent="0.3">
      <c r="A29" s="6"/>
      <c r="B29" s="21"/>
      <c r="C29" s="22"/>
      <c r="D29" s="22"/>
      <c r="E29" s="23"/>
    </row>
    <row r="30" spans="1:5" x14ac:dyDescent="0.3">
      <c r="A30" s="8"/>
      <c r="B30" s="18"/>
      <c r="C30" s="19"/>
      <c r="D30" s="19"/>
      <c r="E30" s="20"/>
    </row>
    <row r="31" spans="1:5" x14ac:dyDescent="0.3">
      <c r="A31" s="6"/>
      <c r="B31" s="21"/>
      <c r="C31" s="22"/>
      <c r="D31" s="22"/>
      <c r="E31" s="23"/>
    </row>
    <row r="32" spans="1:5" x14ac:dyDescent="0.3">
      <c r="A32" s="8"/>
      <c r="B32" s="18"/>
      <c r="C32" s="19"/>
      <c r="D32" s="19"/>
      <c r="E32" s="20"/>
    </row>
    <row r="33" spans="1:5" x14ac:dyDescent="0.3">
      <c r="A33" s="6"/>
      <c r="B33" s="21"/>
      <c r="C33" s="22"/>
      <c r="D33" s="22"/>
      <c r="E33" s="23"/>
    </row>
    <row r="34" spans="1:5" x14ac:dyDescent="0.3">
      <c r="A34" s="8"/>
      <c r="B34" s="18"/>
      <c r="C34" s="19"/>
      <c r="D34" s="19"/>
      <c r="E34" s="20"/>
    </row>
    <row r="35" spans="1:5" x14ac:dyDescent="0.3">
      <c r="A35" s="6"/>
      <c r="B35" s="21"/>
      <c r="C35" s="22"/>
      <c r="D35" s="22"/>
      <c r="E35" s="23"/>
    </row>
    <row r="36" spans="1:5" x14ac:dyDescent="0.3">
      <c r="A36" s="8"/>
      <c r="B36" s="18"/>
      <c r="C36" s="19"/>
      <c r="D36" s="19"/>
      <c r="E36" s="20"/>
    </row>
    <row r="37" spans="1:5" x14ac:dyDescent="0.3">
      <c r="A37" s="6"/>
      <c r="B37" s="21"/>
      <c r="C37" s="22"/>
      <c r="D37" s="22"/>
      <c r="E37" s="23"/>
    </row>
    <row r="38" spans="1:5" x14ac:dyDescent="0.3">
      <c r="A38" s="8"/>
      <c r="B38" s="18"/>
      <c r="C38" s="19"/>
      <c r="D38" s="19"/>
      <c r="E38" s="20"/>
    </row>
    <row r="39" spans="1:5" x14ac:dyDescent="0.3">
      <c r="A39" s="6"/>
      <c r="B39" s="21"/>
      <c r="C39" s="22"/>
      <c r="D39" s="22"/>
      <c r="E39" s="23"/>
    </row>
    <row r="40" spans="1:5" x14ac:dyDescent="0.3">
      <c r="A40" s="8"/>
      <c r="B40" s="18"/>
      <c r="C40" s="19"/>
      <c r="D40" s="19"/>
      <c r="E40" s="20"/>
    </row>
    <row r="41" spans="1:5" x14ac:dyDescent="0.3">
      <c r="A41" s="6"/>
      <c r="B41" s="21"/>
      <c r="C41" s="22"/>
      <c r="D41" s="22"/>
      <c r="E41" s="23"/>
    </row>
    <row r="42" spans="1:5" x14ac:dyDescent="0.3">
      <c r="A42" s="8"/>
      <c r="B42" s="18"/>
      <c r="C42" s="19"/>
      <c r="D42" s="19"/>
      <c r="E42" s="20"/>
    </row>
    <row r="43" spans="1:5" x14ac:dyDescent="0.3">
      <c r="A43" s="6"/>
      <c r="B43" s="21"/>
      <c r="C43" s="22"/>
      <c r="D43" s="22"/>
      <c r="E43" s="23"/>
    </row>
    <row r="44" spans="1:5" ht="15" thickBot="1" x14ac:dyDescent="0.35">
      <c r="A44" s="8"/>
      <c r="B44" s="18"/>
      <c r="C44" s="19"/>
      <c r="D44" s="19"/>
      <c r="E44" s="20"/>
    </row>
    <row r="45" spans="1:5" ht="15" thickTop="1" x14ac:dyDescent="0.3">
      <c r="A45" s="10"/>
      <c r="B45" s="24"/>
      <c r="C45" s="25"/>
      <c r="D45" s="25"/>
      <c r="E45" s="26"/>
    </row>
    <row r="46" spans="1:5" x14ac:dyDescent="0.3">
      <c r="A46" s="9"/>
      <c r="B46" s="28"/>
      <c r="C46" s="29"/>
      <c r="D46" s="29"/>
      <c r="E46" s="30"/>
    </row>
    <row r="48" spans="1:5" ht="30" customHeight="1" x14ac:dyDescent="0.3">
      <c r="A48" s="41" t="s">
        <v>49</v>
      </c>
      <c r="B48" s="41"/>
      <c r="C48" s="41"/>
      <c r="D48" s="41"/>
      <c r="E48" s="41"/>
    </row>
    <row r="49" spans="1:5" x14ac:dyDescent="0.3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7" sqref="A7:E46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33" t="s">
        <v>0</v>
      </c>
      <c r="B1" s="34"/>
      <c r="C1" s="34"/>
      <c r="D1" s="34"/>
      <c r="E1" s="34"/>
    </row>
    <row r="2" spans="1:5" ht="18" x14ac:dyDescent="0.35">
      <c r="A2" s="33" t="s">
        <v>1</v>
      </c>
      <c r="B2" s="35"/>
      <c r="C2" s="35"/>
      <c r="D2" s="35"/>
      <c r="E2" s="35"/>
    </row>
    <row r="3" spans="1:5" x14ac:dyDescent="0.3">
      <c r="A3" s="27" t="s">
        <v>2</v>
      </c>
      <c r="B3" s="36" t="s">
        <v>71</v>
      </c>
      <c r="C3" s="37"/>
      <c r="D3" s="37"/>
      <c r="E3" s="37"/>
    </row>
    <row r="4" spans="1:5" x14ac:dyDescent="0.3">
      <c r="A4" s="5"/>
      <c r="B4" s="5"/>
      <c r="C4" s="5"/>
      <c r="D4" s="5"/>
      <c r="E4" s="5"/>
    </row>
    <row r="5" spans="1:5" x14ac:dyDescent="0.3">
      <c r="A5" s="13"/>
      <c r="B5" s="38" t="s">
        <v>3</v>
      </c>
      <c r="C5" s="39"/>
      <c r="D5" s="39"/>
      <c r="E5" s="40"/>
    </row>
    <row r="6" spans="1:5" x14ac:dyDescent="0.3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">
      <c r="A7" s="7"/>
      <c r="B7" s="15"/>
      <c r="C7" s="32"/>
      <c r="D7" s="16"/>
      <c r="E7" s="17"/>
    </row>
    <row r="8" spans="1:5" x14ac:dyDescent="0.3">
      <c r="A8" s="8"/>
      <c r="B8" s="18"/>
      <c r="C8" s="19"/>
      <c r="D8" s="19"/>
      <c r="E8" s="20"/>
    </row>
    <row r="9" spans="1:5" x14ac:dyDescent="0.3">
      <c r="A9" s="6"/>
      <c r="B9" s="21"/>
      <c r="C9" s="22"/>
      <c r="D9" s="22"/>
      <c r="E9" s="23"/>
    </row>
    <row r="10" spans="1:5" x14ac:dyDescent="0.3">
      <c r="A10" s="8"/>
      <c r="B10" s="18"/>
      <c r="C10" s="19"/>
      <c r="D10" s="19"/>
      <c r="E10" s="20"/>
    </row>
    <row r="11" spans="1:5" x14ac:dyDescent="0.3">
      <c r="A11" s="6"/>
      <c r="B11" s="21"/>
      <c r="C11" s="22"/>
      <c r="D11" s="22"/>
      <c r="E11" s="23"/>
    </row>
    <row r="12" spans="1:5" x14ac:dyDescent="0.3">
      <c r="A12" s="8"/>
      <c r="B12" s="18"/>
      <c r="C12" s="19"/>
      <c r="D12" s="19"/>
      <c r="E12" s="20"/>
    </row>
    <row r="13" spans="1:5" x14ac:dyDescent="0.3">
      <c r="A13" s="6"/>
      <c r="B13" s="21"/>
      <c r="C13" s="22"/>
      <c r="D13" s="22"/>
      <c r="E13" s="23"/>
    </row>
    <row r="14" spans="1:5" x14ac:dyDescent="0.3">
      <c r="A14" s="8"/>
      <c r="B14" s="18"/>
      <c r="C14" s="19"/>
      <c r="D14" s="19"/>
      <c r="E14" s="20"/>
    </row>
    <row r="15" spans="1:5" x14ac:dyDescent="0.3">
      <c r="A15" s="6"/>
      <c r="B15" s="21"/>
      <c r="C15" s="22"/>
      <c r="D15" s="22"/>
      <c r="E15" s="23"/>
    </row>
    <row r="16" spans="1:5" x14ac:dyDescent="0.3">
      <c r="A16" s="8"/>
      <c r="B16" s="18"/>
      <c r="C16" s="19"/>
      <c r="D16" s="19"/>
      <c r="E16" s="20"/>
    </row>
    <row r="17" spans="1:5" x14ac:dyDescent="0.3">
      <c r="A17" s="6"/>
      <c r="B17" s="21"/>
      <c r="C17" s="22"/>
      <c r="D17" s="22"/>
      <c r="E17" s="23"/>
    </row>
    <row r="18" spans="1:5" x14ac:dyDescent="0.3">
      <c r="A18" s="8"/>
      <c r="B18" s="18"/>
      <c r="C18" s="19"/>
      <c r="D18" s="19"/>
      <c r="E18" s="20"/>
    </row>
    <row r="19" spans="1:5" x14ac:dyDescent="0.3">
      <c r="A19" s="6"/>
      <c r="B19" s="21"/>
      <c r="C19" s="22"/>
      <c r="D19" s="31"/>
      <c r="E19" s="23"/>
    </row>
    <row r="20" spans="1:5" x14ac:dyDescent="0.3">
      <c r="A20" s="8"/>
      <c r="B20" s="18"/>
      <c r="C20" s="19"/>
      <c r="D20" s="19"/>
      <c r="E20" s="20"/>
    </row>
    <row r="21" spans="1:5" x14ac:dyDescent="0.3">
      <c r="A21" s="6"/>
      <c r="B21" s="21"/>
      <c r="C21" s="22"/>
      <c r="D21" s="22"/>
      <c r="E21" s="23"/>
    </row>
    <row r="22" spans="1:5" x14ac:dyDescent="0.3">
      <c r="A22" s="8"/>
      <c r="B22" s="18"/>
      <c r="C22" s="19"/>
      <c r="D22" s="19"/>
      <c r="E22" s="20"/>
    </row>
    <row r="23" spans="1:5" x14ac:dyDescent="0.3">
      <c r="A23" s="6"/>
      <c r="B23" s="21"/>
      <c r="C23" s="22"/>
      <c r="D23" s="22"/>
      <c r="E23" s="23"/>
    </row>
    <row r="24" spans="1:5" x14ac:dyDescent="0.3">
      <c r="A24" s="8"/>
      <c r="B24" s="18"/>
      <c r="C24" s="19"/>
      <c r="D24" s="19"/>
      <c r="E24" s="20"/>
    </row>
    <row r="25" spans="1:5" x14ac:dyDescent="0.3">
      <c r="A25" s="6"/>
      <c r="B25" s="21"/>
      <c r="C25" s="22"/>
      <c r="D25" s="22"/>
      <c r="E25" s="23"/>
    </row>
    <row r="26" spans="1:5" x14ac:dyDescent="0.3">
      <c r="A26" s="8"/>
      <c r="B26" s="18"/>
      <c r="C26" s="19"/>
      <c r="D26" s="19"/>
      <c r="E26" s="20"/>
    </row>
    <row r="27" spans="1:5" x14ac:dyDescent="0.3">
      <c r="A27" s="6"/>
      <c r="B27" s="21"/>
      <c r="C27" s="22"/>
      <c r="D27" s="22"/>
      <c r="E27" s="23"/>
    </row>
    <row r="28" spans="1:5" x14ac:dyDescent="0.3">
      <c r="A28" s="8"/>
      <c r="B28" s="18"/>
      <c r="C28" s="19"/>
      <c r="D28" s="19"/>
      <c r="E28" s="20"/>
    </row>
    <row r="29" spans="1:5" x14ac:dyDescent="0.3">
      <c r="A29" s="6"/>
      <c r="B29" s="21"/>
      <c r="C29" s="22"/>
      <c r="D29" s="22"/>
      <c r="E29" s="23"/>
    </row>
    <row r="30" spans="1:5" x14ac:dyDescent="0.3">
      <c r="A30" s="8"/>
      <c r="B30" s="18"/>
      <c r="C30" s="19"/>
      <c r="D30" s="19"/>
      <c r="E30" s="20"/>
    </row>
    <row r="31" spans="1:5" x14ac:dyDescent="0.3">
      <c r="A31" s="6"/>
      <c r="B31" s="21"/>
      <c r="C31" s="22"/>
      <c r="D31" s="22"/>
      <c r="E31" s="23"/>
    </row>
    <row r="32" spans="1:5" x14ac:dyDescent="0.3">
      <c r="A32" s="8"/>
      <c r="B32" s="18"/>
      <c r="C32" s="19"/>
      <c r="D32" s="19"/>
      <c r="E32" s="20"/>
    </row>
    <row r="33" spans="1:5" x14ac:dyDescent="0.3">
      <c r="A33" s="6"/>
      <c r="B33" s="21"/>
      <c r="C33" s="22"/>
      <c r="D33" s="22"/>
      <c r="E33" s="23"/>
    </row>
    <row r="34" spans="1:5" x14ac:dyDescent="0.3">
      <c r="A34" s="8"/>
      <c r="B34" s="18"/>
      <c r="C34" s="19"/>
      <c r="D34" s="19"/>
      <c r="E34" s="20"/>
    </row>
    <row r="35" spans="1:5" x14ac:dyDescent="0.3">
      <c r="A35" s="6"/>
      <c r="B35" s="21"/>
      <c r="C35" s="22"/>
      <c r="D35" s="22"/>
      <c r="E35" s="23"/>
    </row>
    <row r="36" spans="1:5" x14ac:dyDescent="0.3">
      <c r="A36" s="8"/>
      <c r="B36" s="18"/>
      <c r="C36" s="19"/>
      <c r="D36" s="19"/>
      <c r="E36" s="20"/>
    </row>
    <row r="37" spans="1:5" x14ac:dyDescent="0.3">
      <c r="A37" s="6"/>
      <c r="B37" s="21"/>
      <c r="C37" s="22"/>
      <c r="D37" s="22"/>
      <c r="E37" s="23"/>
    </row>
    <row r="38" spans="1:5" x14ac:dyDescent="0.3">
      <c r="A38" s="8"/>
      <c r="B38" s="18"/>
      <c r="C38" s="19"/>
      <c r="D38" s="19"/>
      <c r="E38" s="20"/>
    </row>
    <row r="39" spans="1:5" x14ac:dyDescent="0.3">
      <c r="A39" s="6"/>
      <c r="B39" s="21"/>
      <c r="C39" s="22"/>
      <c r="D39" s="22"/>
      <c r="E39" s="23"/>
    </row>
    <row r="40" spans="1:5" x14ac:dyDescent="0.3">
      <c r="A40" s="8"/>
      <c r="B40" s="18"/>
      <c r="C40" s="19"/>
      <c r="D40" s="19"/>
      <c r="E40" s="20"/>
    </row>
    <row r="41" spans="1:5" x14ac:dyDescent="0.3">
      <c r="A41" s="6"/>
      <c r="B41" s="21"/>
      <c r="C41" s="22"/>
      <c r="D41" s="22"/>
      <c r="E41" s="23"/>
    </row>
    <row r="42" spans="1:5" x14ac:dyDescent="0.3">
      <c r="A42" s="8"/>
      <c r="B42" s="18"/>
      <c r="C42" s="19"/>
      <c r="D42" s="19"/>
      <c r="E42" s="20"/>
    </row>
    <row r="43" spans="1:5" x14ac:dyDescent="0.3">
      <c r="A43" s="6"/>
      <c r="B43" s="21"/>
      <c r="C43" s="22"/>
      <c r="D43" s="22"/>
      <c r="E43" s="23"/>
    </row>
    <row r="44" spans="1:5" ht="15" thickBot="1" x14ac:dyDescent="0.35">
      <c r="A44" s="8"/>
      <c r="B44" s="18"/>
      <c r="C44" s="19"/>
      <c r="D44" s="19"/>
      <c r="E44" s="20"/>
    </row>
    <row r="45" spans="1:5" ht="15" thickTop="1" x14ac:dyDescent="0.3">
      <c r="A45" s="10"/>
      <c r="B45" s="24"/>
      <c r="C45" s="25"/>
      <c r="D45" s="25"/>
      <c r="E45" s="26"/>
    </row>
    <row r="46" spans="1:5" x14ac:dyDescent="0.3">
      <c r="A46" s="9"/>
      <c r="B46" s="28"/>
      <c r="C46" s="29"/>
      <c r="D46" s="29"/>
      <c r="E46" s="30"/>
    </row>
    <row r="47" spans="1:5" x14ac:dyDescent="0.3">
      <c r="A47" s="1"/>
      <c r="B47" s="1"/>
      <c r="C47" s="1"/>
      <c r="D47" s="1"/>
      <c r="E47" s="1"/>
    </row>
    <row r="48" spans="1:5" ht="30" customHeight="1" x14ac:dyDescent="0.3">
      <c r="A48" s="41" t="s">
        <v>49</v>
      </c>
      <c r="B48" s="41"/>
      <c r="C48" s="41"/>
      <c r="D48" s="41"/>
      <c r="E48" s="41"/>
    </row>
    <row r="49" spans="1:5" x14ac:dyDescent="0.3">
      <c r="A49" s="5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7" sqref="A7:E46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33" t="s">
        <v>0</v>
      </c>
      <c r="B1" s="34"/>
      <c r="C1" s="34"/>
      <c r="D1" s="34"/>
      <c r="E1" s="34"/>
    </row>
    <row r="2" spans="1:5" ht="18" x14ac:dyDescent="0.35">
      <c r="A2" s="33" t="s">
        <v>1</v>
      </c>
      <c r="B2" s="35"/>
      <c r="C2" s="35"/>
      <c r="D2" s="35"/>
      <c r="E2" s="35"/>
    </row>
    <row r="3" spans="1:5" x14ac:dyDescent="0.3">
      <c r="A3" s="27" t="s">
        <v>2</v>
      </c>
      <c r="B3" s="36" t="s">
        <v>72</v>
      </c>
      <c r="C3" s="37"/>
      <c r="D3" s="37"/>
      <c r="E3" s="37"/>
    </row>
    <row r="4" spans="1:5" x14ac:dyDescent="0.3">
      <c r="A4" s="5"/>
      <c r="B4" s="5"/>
      <c r="C4" s="5"/>
      <c r="D4" s="5"/>
      <c r="E4" s="5"/>
    </row>
    <row r="5" spans="1:5" x14ac:dyDescent="0.3">
      <c r="A5" s="13"/>
      <c r="B5" s="42" t="s">
        <v>3</v>
      </c>
      <c r="C5" s="38"/>
      <c r="D5" s="38"/>
      <c r="E5" s="43"/>
    </row>
    <row r="6" spans="1:5" x14ac:dyDescent="0.3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">
      <c r="A7" s="7"/>
      <c r="B7" s="15"/>
      <c r="C7" s="32"/>
      <c r="D7" s="16"/>
      <c r="E7" s="17"/>
    </row>
    <row r="8" spans="1:5" x14ac:dyDescent="0.3">
      <c r="A8" s="8"/>
      <c r="B8" s="18"/>
      <c r="C8" s="19"/>
      <c r="D8" s="19"/>
      <c r="E8" s="20"/>
    </row>
    <row r="9" spans="1:5" x14ac:dyDescent="0.3">
      <c r="A9" s="6"/>
      <c r="B9" s="21"/>
      <c r="C9" s="22"/>
      <c r="D9" s="22"/>
      <c r="E9" s="23"/>
    </row>
    <row r="10" spans="1:5" x14ac:dyDescent="0.3">
      <c r="A10" s="8"/>
      <c r="B10" s="18"/>
      <c r="C10" s="19"/>
      <c r="D10" s="19"/>
      <c r="E10" s="20"/>
    </row>
    <row r="11" spans="1:5" x14ac:dyDescent="0.3">
      <c r="A11" s="6"/>
      <c r="B11" s="21"/>
      <c r="C11" s="22"/>
      <c r="D11" s="22"/>
      <c r="E11" s="23"/>
    </row>
    <row r="12" spans="1:5" x14ac:dyDescent="0.3">
      <c r="A12" s="8"/>
      <c r="B12" s="18"/>
      <c r="C12" s="19"/>
      <c r="D12" s="19"/>
      <c r="E12" s="20"/>
    </row>
    <row r="13" spans="1:5" x14ac:dyDescent="0.3">
      <c r="A13" s="6"/>
      <c r="B13" s="21"/>
      <c r="C13" s="22"/>
      <c r="D13" s="22"/>
      <c r="E13" s="23"/>
    </row>
    <row r="14" spans="1:5" x14ac:dyDescent="0.3">
      <c r="A14" s="8"/>
      <c r="B14" s="18"/>
      <c r="C14" s="19"/>
      <c r="D14" s="19"/>
      <c r="E14" s="20"/>
    </row>
    <row r="15" spans="1:5" x14ac:dyDescent="0.3">
      <c r="A15" s="6"/>
      <c r="B15" s="21"/>
      <c r="C15" s="22"/>
      <c r="D15" s="22"/>
      <c r="E15" s="23"/>
    </row>
    <row r="16" spans="1:5" x14ac:dyDescent="0.3">
      <c r="A16" s="8"/>
      <c r="B16" s="18"/>
      <c r="C16" s="19"/>
      <c r="D16" s="19"/>
      <c r="E16" s="20"/>
    </row>
    <row r="17" spans="1:5" x14ac:dyDescent="0.3">
      <c r="A17" s="6"/>
      <c r="B17" s="21"/>
      <c r="C17" s="22"/>
      <c r="D17" s="22"/>
      <c r="E17" s="23"/>
    </row>
    <row r="18" spans="1:5" x14ac:dyDescent="0.3">
      <c r="A18" s="8"/>
      <c r="B18" s="18"/>
      <c r="C18" s="19"/>
      <c r="D18" s="19"/>
      <c r="E18" s="20"/>
    </row>
    <row r="19" spans="1:5" x14ac:dyDescent="0.3">
      <c r="A19" s="6"/>
      <c r="B19" s="21"/>
      <c r="C19" s="22"/>
      <c r="D19" s="31"/>
      <c r="E19" s="23"/>
    </row>
    <row r="20" spans="1:5" x14ac:dyDescent="0.3">
      <c r="A20" s="8"/>
      <c r="B20" s="18"/>
      <c r="C20" s="19"/>
      <c r="D20" s="19"/>
      <c r="E20" s="20"/>
    </row>
    <row r="21" spans="1:5" x14ac:dyDescent="0.3">
      <c r="A21" s="6"/>
      <c r="B21" s="21"/>
      <c r="C21" s="22"/>
      <c r="D21" s="22"/>
      <c r="E21" s="23"/>
    </row>
    <row r="22" spans="1:5" x14ac:dyDescent="0.3">
      <c r="A22" s="8"/>
      <c r="B22" s="18"/>
      <c r="C22" s="19"/>
      <c r="D22" s="19"/>
      <c r="E22" s="20"/>
    </row>
    <row r="23" spans="1:5" x14ac:dyDescent="0.3">
      <c r="A23" s="6"/>
      <c r="B23" s="21"/>
      <c r="C23" s="22"/>
      <c r="D23" s="22"/>
      <c r="E23" s="23"/>
    </row>
    <row r="24" spans="1:5" x14ac:dyDescent="0.3">
      <c r="A24" s="8"/>
      <c r="B24" s="18"/>
      <c r="C24" s="19"/>
      <c r="D24" s="19"/>
      <c r="E24" s="20"/>
    </row>
    <row r="25" spans="1:5" x14ac:dyDescent="0.3">
      <c r="A25" s="6"/>
      <c r="B25" s="21"/>
      <c r="C25" s="22"/>
      <c r="D25" s="22"/>
      <c r="E25" s="23"/>
    </row>
    <row r="26" spans="1:5" x14ac:dyDescent="0.3">
      <c r="A26" s="8"/>
      <c r="B26" s="18"/>
      <c r="C26" s="19"/>
      <c r="D26" s="19"/>
      <c r="E26" s="20"/>
    </row>
    <row r="27" spans="1:5" x14ac:dyDescent="0.3">
      <c r="A27" s="6"/>
      <c r="B27" s="21"/>
      <c r="C27" s="22"/>
      <c r="D27" s="22"/>
      <c r="E27" s="23"/>
    </row>
    <row r="28" spans="1:5" x14ac:dyDescent="0.3">
      <c r="A28" s="8"/>
      <c r="B28" s="18"/>
      <c r="C28" s="19"/>
      <c r="D28" s="19"/>
      <c r="E28" s="20"/>
    </row>
    <row r="29" spans="1:5" x14ac:dyDescent="0.3">
      <c r="A29" s="6"/>
      <c r="B29" s="21"/>
      <c r="C29" s="22"/>
      <c r="D29" s="22"/>
      <c r="E29" s="23"/>
    </row>
    <row r="30" spans="1:5" x14ac:dyDescent="0.3">
      <c r="A30" s="8"/>
      <c r="B30" s="18"/>
      <c r="C30" s="19"/>
      <c r="D30" s="19"/>
      <c r="E30" s="20"/>
    </row>
    <row r="31" spans="1:5" x14ac:dyDescent="0.3">
      <c r="A31" s="6"/>
      <c r="B31" s="21"/>
      <c r="C31" s="22"/>
      <c r="D31" s="22"/>
      <c r="E31" s="23"/>
    </row>
    <row r="32" spans="1:5" x14ac:dyDescent="0.3">
      <c r="A32" s="8"/>
      <c r="B32" s="18"/>
      <c r="C32" s="19"/>
      <c r="D32" s="19"/>
      <c r="E32" s="20"/>
    </row>
    <row r="33" spans="1:5" x14ac:dyDescent="0.3">
      <c r="A33" s="6"/>
      <c r="B33" s="21"/>
      <c r="C33" s="22"/>
      <c r="D33" s="22"/>
      <c r="E33" s="23"/>
    </row>
    <row r="34" spans="1:5" x14ac:dyDescent="0.3">
      <c r="A34" s="8"/>
      <c r="B34" s="18"/>
      <c r="C34" s="19"/>
      <c r="D34" s="19"/>
      <c r="E34" s="20"/>
    </row>
    <row r="35" spans="1:5" x14ac:dyDescent="0.3">
      <c r="A35" s="6"/>
      <c r="B35" s="21"/>
      <c r="C35" s="22"/>
      <c r="D35" s="22"/>
      <c r="E35" s="23"/>
    </row>
    <row r="36" spans="1:5" x14ac:dyDescent="0.3">
      <c r="A36" s="8"/>
      <c r="B36" s="18"/>
      <c r="C36" s="19"/>
      <c r="D36" s="19"/>
      <c r="E36" s="20"/>
    </row>
    <row r="37" spans="1:5" x14ac:dyDescent="0.3">
      <c r="A37" s="6"/>
      <c r="B37" s="21"/>
      <c r="C37" s="22"/>
      <c r="D37" s="22"/>
      <c r="E37" s="23"/>
    </row>
    <row r="38" spans="1:5" x14ac:dyDescent="0.3">
      <c r="A38" s="8"/>
      <c r="B38" s="18"/>
      <c r="C38" s="19"/>
      <c r="D38" s="19"/>
      <c r="E38" s="20"/>
    </row>
    <row r="39" spans="1:5" x14ac:dyDescent="0.3">
      <c r="A39" s="6"/>
      <c r="B39" s="21"/>
      <c r="C39" s="22"/>
      <c r="D39" s="22"/>
      <c r="E39" s="23"/>
    </row>
    <row r="40" spans="1:5" x14ac:dyDescent="0.3">
      <c r="A40" s="8"/>
      <c r="B40" s="18"/>
      <c r="C40" s="19"/>
      <c r="D40" s="19"/>
      <c r="E40" s="20"/>
    </row>
    <row r="41" spans="1:5" x14ac:dyDescent="0.3">
      <c r="A41" s="6"/>
      <c r="B41" s="21"/>
      <c r="C41" s="22"/>
      <c r="D41" s="22"/>
      <c r="E41" s="23"/>
    </row>
    <row r="42" spans="1:5" x14ac:dyDescent="0.3">
      <c r="A42" s="8"/>
      <c r="B42" s="18"/>
      <c r="C42" s="19"/>
      <c r="D42" s="19"/>
      <c r="E42" s="20"/>
    </row>
    <row r="43" spans="1:5" x14ac:dyDescent="0.3">
      <c r="A43" s="6"/>
      <c r="B43" s="21"/>
      <c r="C43" s="22"/>
      <c r="D43" s="22"/>
      <c r="E43" s="23"/>
    </row>
    <row r="44" spans="1:5" ht="15" thickBot="1" x14ac:dyDescent="0.35">
      <c r="A44" s="8"/>
      <c r="B44" s="18"/>
      <c r="C44" s="19"/>
      <c r="D44" s="19"/>
      <c r="E44" s="20"/>
    </row>
    <row r="45" spans="1:5" ht="15" thickTop="1" x14ac:dyDescent="0.3">
      <c r="A45" s="10"/>
      <c r="B45" s="24"/>
      <c r="C45" s="25"/>
      <c r="D45" s="25"/>
      <c r="E45" s="26"/>
    </row>
    <row r="46" spans="1:5" x14ac:dyDescent="0.3">
      <c r="A46" s="9"/>
      <c r="B46" s="28"/>
      <c r="C46" s="29"/>
      <c r="D46" s="29"/>
      <c r="E46" s="30"/>
    </row>
    <row r="48" spans="1:5" ht="30" customHeight="1" x14ac:dyDescent="0.3">
      <c r="A48" s="41" t="s">
        <v>49</v>
      </c>
      <c r="B48" s="41"/>
      <c r="C48" s="41"/>
      <c r="D48" s="41"/>
      <c r="E48" s="41"/>
    </row>
    <row r="49" spans="1:5" x14ac:dyDescent="0.3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7" sqref="A7:E46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33" t="s">
        <v>0</v>
      </c>
      <c r="B1" s="34"/>
      <c r="C1" s="34"/>
      <c r="D1" s="34"/>
      <c r="E1" s="34"/>
    </row>
    <row r="2" spans="1:5" ht="18" x14ac:dyDescent="0.35">
      <c r="A2" s="33" t="s">
        <v>1</v>
      </c>
      <c r="B2" s="35"/>
      <c r="C2" s="35"/>
      <c r="D2" s="35"/>
      <c r="E2" s="35"/>
    </row>
    <row r="3" spans="1:5" x14ac:dyDescent="0.3">
      <c r="A3" s="27" t="s">
        <v>2</v>
      </c>
      <c r="B3" s="36" t="s">
        <v>73</v>
      </c>
      <c r="C3" s="37"/>
      <c r="D3" s="37"/>
      <c r="E3" s="37"/>
    </row>
    <row r="4" spans="1:5" x14ac:dyDescent="0.3">
      <c r="A4" s="5"/>
      <c r="B4" s="5"/>
      <c r="C4" s="5"/>
      <c r="D4" s="5"/>
      <c r="E4" s="5"/>
    </row>
    <row r="5" spans="1:5" x14ac:dyDescent="0.3">
      <c r="A5" s="13"/>
      <c r="B5" s="38" t="s">
        <v>3</v>
      </c>
      <c r="C5" s="39"/>
      <c r="D5" s="39"/>
      <c r="E5" s="40"/>
    </row>
    <row r="6" spans="1:5" x14ac:dyDescent="0.3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">
      <c r="A7" s="7"/>
      <c r="B7" s="15"/>
      <c r="C7" s="32"/>
      <c r="D7" s="16"/>
      <c r="E7" s="17"/>
    </row>
    <row r="8" spans="1:5" x14ac:dyDescent="0.3">
      <c r="A8" s="8"/>
      <c r="B8" s="18"/>
      <c r="C8" s="19"/>
      <c r="D8" s="19"/>
      <c r="E8" s="20"/>
    </row>
    <row r="9" spans="1:5" x14ac:dyDescent="0.3">
      <c r="A9" s="6"/>
      <c r="B9" s="21"/>
      <c r="C9" s="22"/>
      <c r="D9" s="22"/>
      <c r="E9" s="23"/>
    </row>
    <row r="10" spans="1:5" x14ac:dyDescent="0.3">
      <c r="A10" s="8"/>
      <c r="B10" s="18"/>
      <c r="C10" s="19"/>
      <c r="D10" s="19"/>
      <c r="E10" s="20"/>
    </row>
    <row r="11" spans="1:5" x14ac:dyDescent="0.3">
      <c r="A11" s="6"/>
      <c r="B11" s="21"/>
      <c r="C11" s="22"/>
      <c r="D11" s="22"/>
      <c r="E11" s="23"/>
    </row>
    <row r="12" spans="1:5" x14ac:dyDescent="0.3">
      <c r="A12" s="8"/>
      <c r="B12" s="18"/>
      <c r="C12" s="19"/>
      <c r="D12" s="19"/>
      <c r="E12" s="20"/>
    </row>
    <row r="13" spans="1:5" x14ac:dyDescent="0.3">
      <c r="A13" s="6"/>
      <c r="B13" s="21"/>
      <c r="C13" s="22"/>
      <c r="D13" s="22"/>
      <c r="E13" s="23"/>
    </row>
    <row r="14" spans="1:5" x14ac:dyDescent="0.3">
      <c r="A14" s="8"/>
      <c r="B14" s="18"/>
      <c r="C14" s="19"/>
      <c r="D14" s="19"/>
      <c r="E14" s="20"/>
    </row>
    <row r="15" spans="1:5" x14ac:dyDescent="0.3">
      <c r="A15" s="6"/>
      <c r="B15" s="21"/>
      <c r="C15" s="22"/>
      <c r="D15" s="22"/>
      <c r="E15" s="23"/>
    </row>
    <row r="16" spans="1:5" x14ac:dyDescent="0.3">
      <c r="A16" s="8"/>
      <c r="B16" s="18"/>
      <c r="C16" s="19"/>
      <c r="D16" s="19"/>
      <c r="E16" s="20"/>
    </row>
    <row r="17" spans="1:5" x14ac:dyDescent="0.3">
      <c r="A17" s="6"/>
      <c r="B17" s="21"/>
      <c r="C17" s="22"/>
      <c r="D17" s="22"/>
      <c r="E17" s="23"/>
    </row>
    <row r="18" spans="1:5" x14ac:dyDescent="0.3">
      <c r="A18" s="8"/>
      <c r="B18" s="18"/>
      <c r="C18" s="19"/>
      <c r="D18" s="19"/>
      <c r="E18" s="20"/>
    </row>
    <row r="19" spans="1:5" x14ac:dyDescent="0.3">
      <c r="A19" s="6"/>
      <c r="B19" s="21"/>
      <c r="C19" s="22"/>
      <c r="D19" s="31"/>
      <c r="E19" s="23"/>
    </row>
    <row r="20" spans="1:5" x14ac:dyDescent="0.3">
      <c r="A20" s="8"/>
      <c r="B20" s="18"/>
      <c r="C20" s="19"/>
      <c r="D20" s="19"/>
      <c r="E20" s="20"/>
    </row>
    <row r="21" spans="1:5" x14ac:dyDescent="0.3">
      <c r="A21" s="6"/>
      <c r="B21" s="21"/>
      <c r="C21" s="22"/>
      <c r="D21" s="22"/>
      <c r="E21" s="23"/>
    </row>
    <row r="22" spans="1:5" x14ac:dyDescent="0.3">
      <c r="A22" s="8"/>
      <c r="B22" s="18"/>
      <c r="C22" s="19"/>
      <c r="D22" s="19"/>
      <c r="E22" s="20"/>
    </row>
    <row r="23" spans="1:5" x14ac:dyDescent="0.3">
      <c r="A23" s="6"/>
      <c r="B23" s="21"/>
      <c r="C23" s="22"/>
      <c r="D23" s="22"/>
      <c r="E23" s="23"/>
    </row>
    <row r="24" spans="1:5" x14ac:dyDescent="0.3">
      <c r="A24" s="8"/>
      <c r="B24" s="18"/>
      <c r="C24" s="19"/>
      <c r="D24" s="19"/>
      <c r="E24" s="20"/>
    </row>
    <row r="25" spans="1:5" x14ac:dyDescent="0.3">
      <c r="A25" s="6"/>
      <c r="B25" s="21"/>
      <c r="C25" s="22"/>
      <c r="D25" s="22"/>
      <c r="E25" s="23"/>
    </row>
    <row r="26" spans="1:5" x14ac:dyDescent="0.3">
      <c r="A26" s="8"/>
      <c r="B26" s="18"/>
      <c r="C26" s="19"/>
      <c r="D26" s="19"/>
      <c r="E26" s="20"/>
    </row>
    <row r="27" spans="1:5" x14ac:dyDescent="0.3">
      <c r="A27" s="6"/>
      <c r="B27" s="21"/>
      <c r="C27" s="22"/>
      <c r="D27" s="22"/>
      <c r="E27" s="23"/>
    </row>
    <row r="28" spans="1:5" x14ac:dyDescent="0.3">
      <c r="A28" s="8"/>
      <c r="B28" s="18"/>
      <c r="C28" s="19"/>
      <c r="D28" s="19"/>
      <c r="E28" s="20"/>
    </row>
    <row r="29" spans="1:5" x14ac:dyDescent="0.3">
      <c r="A29" s="6"/>
      <c r="B29" s="21"/>
      <c r="C29" s="22"/>
      <c r="D29" s="22"/>
      <c r="E29" s="23"/>
    </row>
    <row r="30" spans="1:5" x14ac:dyDescent="0.3">
      <c r="A30" s="8"/>
      <c r="B30" s="18"/>
      <c r="C30" s="19"/>
      <c r="D30" s="19"/>
      <c r="E30" s="20"/>
    </row>
    <row r="31" spans="1:5" x14ac:dyDescent="0.3">
      <c r="A31" s="6"/>
      <c r="B31" s="21"/>
      <c r="C31" s="22"/>
      <c r="D31" s="22"/>
      <c r="E31" s="23"/>
    </row>
    <row r="32" spans="1:5" x14ac:dyDescent="0.3">
      <c r="A32" s="8"/>
      <c r="B32" s="18"/>
      <c r="C32" s="19"/>
      <c r="D32" s="19"/>
      <c r="E32" s="20"/>
    </row>
    <row r="33" spans="1:5" x14ac:dyDescent="0.3">
      <c r="A33" s="6"/>
      <c r="B33" s="21"/>
      <c r="C33" s="22"/>
      <c r="D33" s="22"/>
      <c r="E33" s="23"/>
    </row>
    <row r="34" spans="1:5" x14ac:dyDescent="0.3">
      <c r="A34" s="8"/>
      <c r="B34" s="18"/>
      <c r="C34" s="19"/>
      <c r="D34" s="19"/>
      <c r="E34" s="20"/>
    </row>
    <row r="35" spans="1:5" x14ac:dyDescent="0.3">
      <c r="A35" s="6"/>
      <c r="B35" s="21"/>
      <c r="C35" s="22"/>
      <c r="D35" s="22"/>
      <c r="E35" s="23"/>
    </row>
    <row r="36" spans="1:5" x14ac:dyDescent="0.3">
      <c r="A36" s="8"/>
      <c r="B36" s="18"/>
      <c r="C36" s="19"/>
      <c r="D36" s="19"/>
      <c r="E36" s="20"/>
    </row>
    <row r="37" spans="1:5" x14ac:dyDescent="0.3">
      <c r="A37" s="6"/>
      <c r="B37" s="21"/>
      <c r="C37" s="22"/>
      <c r="D37" s="22"/>
      <c r="E37" s="23"/>
    </row>
    <row r="38" spans="1:5" x14ac:dyDescent="0.3">
      <c r="A38" s="8"/>
      <c r="B38" s="18"/>
      <c r="C38" s="19"/>
      <c r="D38" s="19"/>
      <c r="E38" s="20"/>
    </row>
    <row r="39" spans="1:5" x14ac:dyDescent="0.3">
      <c r="A39" s="6"/>
      <c r="B39" s="21"/>
      <c r="C39" s="22"/>
      <c r="D39" s="22"/>
      <c r="E39" s="23"/>
    </row>
    <row r="40" spans="1:5" x14ac:dyDescent="0.3">
      <c r="A40" s="8"/>
      <c r="B40" s="18"/>
      <c r="C40" s="19"/>
      <c r="D40" s="19"/>
      <c r="E40" s="20"/>
    </row>
    <row r="41" spans="1:5" x14ac:dyDescent="0.3">
      <c r="A41" s="6"/>
      <c r="B41" s="21"/>
      <c r="C41" s="22"/>
      <c r="D41" s="22"/>
      <c r="E41" s="23"/>
    </row>
    <row r="42" spans="1:5" x14ac:dyDescent="0.3">
      <c r="A42" s="8"/>
      <c r="B42" s="18"/>
      <c r="C42" s="19"/>
      <c r="D42" s="19"/>
      <c r="E42" s="20"/>
    </row>
    <row r="43" spans="1:5" x14ac:dyDescent="0.3">
      <c r="A43" s="6"/>
      <c r="B43" s="21"/>
      <c r="C43" s="22"/>
      <c r="D43" s="22"/>
      <c r="E43" s="23"/>
    </row>
    <row r="44" spans="1:5" ht="15" thickBot="1" x14ac:dyDescent="0.35">
      <c r="A44" s="8"/>
      <c r="B44" s="18"/>
      <c r="C44" s="19"/>
      <c r="D44" s="19"/>
      <c r="E44" s="20"/>
    </row>
    <row r="45" spans="1:5" ht="15" thickTop="1" x14ac:dyDescent="0.3">
      <c r="A45" s="10"/>
      <c r="B45" s="24"/>
      <c r="C45" s="25"/>
      <c r="D45" s="25"/>
      <c r="E45" s="26"/>
    </row>
    <row r="46" spans="1:5" x14ac:dyDescent="0.3">
      <c r="A46" s="9"/>
      <c r="B46" s="28"/>
      <c r="C46" s="29"/>
      <c r="D46" s="29"/>
      <c r="E46" s="30"/>
    </row>
    <row r="48" spans="1:5" ht="30" customHeight="1" x14ac:dyDescent="0.3">
      <c r="A48" s="41" t="s">
        <v>49</v>
      </c>
      <c r="B48" s="41"/>
      <c r="C48" s="41"/>
      <c r="D48" s="41"/>
      <c r="E48" s="41"/>
    </row>
    <row r="49" spans="1:5" x14ac:dyDescent="0.3">
      <c r="A49" s="5" t="s">
        <v>50</v>
      </c>
      <c r="B49" s="5"/>
      <c r="C49" s="5"/>
      <c r="D49" s="5"/>
      <c r="E49" s="5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showZeros="0" workbookViewId="0">
      <selection activeCell="A2" sqref="A2:E2"/>
    </sheetView>
  </sheetViews>
  <sheetFormatPr baseColWidth="10" defaultColWidth="11.44140625" defaultRowHeight="14.4" x14ac:dyDescent="0.3"/>
  <cols>
    <col min="1" max="1" width="22.6640625" style="5" customWidth="1"/>
    <col min="2" max="5" width="16.6640625" style="5" customWidth="1"/>
    <col min="6" max="16384" width="11.44140625" style="5"/>
  </cols>
  <sheetData>
    <row r="1" spans="1:5" ht="18" customHeight="1" x14ac:dyDescent="0.35">
      <c r="A1" s="33" t="s">
        <v>0</v>
      </c>
      <c r="B1" s="34"/>
      <c r="C1" s="34"/>
      <c r="D1" s="34"/>
      <c r="E1" s="34"/>
    </row>
    <row r="2" spans="1:5" ht="18" customHeight="1" x14ac:dyDescent="0.35">
      <c r="A2" s="33" t="s">
        <v>1</v>
      </c>
      <c r="B2" s="35"/>
      <c r="C2" s="35"/>
      <c r="D2" s="35"/>
      <c r="E2" s="35"/>
    </row>
    <row r="3" spans="1:5" x14ac:dyDescent="0.3">
      <c r="A3" s="27" t="s">
        <v>2</v>
      </c>
      <c r="B3" s="36" t="s">
        <v>83</v>
      </c>
      <c r="C3" s="37"/>
      <c r="D3" s="37"/>
      <c r="E3" s="37"/>
    </row>
    <row r="5" spans="1:5" x14ac:dyDescent="0.3">
      <c r="A5" s="13"/>
      <c r="B5" s="38" t="s">
        <v>3</v>
      </c>
      <c r="C5" s="39"/>
      <c r="D5" s="39"/>
      <c r="E5" s="40"/>
    </row>
    <row r="6" spans="1:5" x14ac:dyDescent="0.3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">
      <c r="A7" s="7" t="s">
        <v>9</v>
      </c>
      <c r="B7" s="15">
        <v>4008533255000</v>
      </c>
      <c r="C7" s="32">
        <v>18376000000000</v>
      </c>
      <c r="D7" s="16">
        <v>241609500000</v>
      </c>
      <c r="E7" s="17">
        <v>65528593600</v>
      </c>
    </row>
    <row r="8" spans="1:5" x14ac:dyDescent="0.3">
      <c r="A8" s="8" t="s">
        <v>10</v>
      </c>
      <c r="B8" s="18"/>
      <c r="C8" s="19"/>
      <c r="D8" s="19"/>
      <c r="E8" s="20"/>
    </row>
    <row r="9" spans="1:5" x14ac:dyDescent="0.3">
      <c r="A9" s="6" t="s">
        <v>11</v>
      </c>
      <c r="B9" s="21"/>
      <c r="C9" s="22"/>
      <c r="D9" s="22"/>
      <c r="E9" s="23">
        <v>0</v>
      </c>
    </row>
    <row r="10" spans="1:5" x14ac:dyDescent="0.3">
      <c r="A10" s="8" t="s">
        <v>12</v>
      </c>
      <c r="B10" s="18"/>
      <c r="C10" s="19"/>
      <c r="D10" s="19"/>
      <c r="E10" s="20">
        <v>0</v>
      </c>
    </row>
    <row r="11" spans="1:5" x14ac:dyDescent="0.3">
      <c r="A11" s="6" t="s">
        <v>13</v>
      </c>
      <c r="B11" s="21">
        <v>794231</v>
      </c>
      <c r="C11" s="22"/>
      <c r="D11" s="22">
        <v>3204736.9</v>
      </c>
      <c r="E11" s="23">
        <v>2230137</v>
      </c>
    </row>
    <row r="12" spans="1:5" x14ac:dyDescent="0.3">
      <c r="A12" s="8" t="s">
        <v>14</v>
      </c>
      <c r="B12" s="18"/>
      <c r="C12" s="19"/>
      <c r="D12" s="19"/>
      <c r="E12" s="20">
        <v>0</v>
      </c>
    </row>
    <row r="13" spans="1:5" x14ac:dyDescent="0.3">
      <c r="A13" s="6" t="s">
        <v>15</v>
      </c>
      <c r="B13" s="21"/>
      <c r="C13" s="22"/>
      <c r="D13" s="22"/>
      <c r="E13" s="23"/>
    </row>
    <row r="14" spans="1:5" x14ac:dyDescent="0.3">
      <c r="A14" s="8" t="s">
        <v>16</v>
      </c>
      <c r="B14" s="18"/>
      <c r="C14" s="19"/>
      <c r="D14" s="19"/>
      <c r="E14" s="20">
        <v>0</v>
      </c>
    </row>
    <row r="15" spans="1:5" x14ac:dyDescent="0.3">
      <c r="A15" s="6" t="s">
        <v>17</v>
      </c>
      <c r="B15" s="21">
        <v>1183415</v>
      </c>
      <c r="C15" s="22">
        <v>44000</v>
      </c>
      <c r="D15" s="22">
        <v>142796.1</v>
      </c>
      <c r="E15" s="23">
        <v>662933.80000000005</v>
      </c>
    </row>
    <row r="16" spans="1:5" x14ac:dyDescent="0.3">
      <c r="A16" s="8" t="s">
        <v>18</v>
      </c>
      <c r="B16" s="18">
        <v>50213211.329999998</v>
      </c>
      <c r="C16" s="19"/>
      <c r="D16" s="19">
        <v>43767982</v>
      </c>
      <c r="E16" s="20">
        <v>14299538</v>
      </c>
    </row>
    <row r="17" spans="1:5" x14ac:dyDescent="0.3">
      <c r="A17" s="6" t="s">
        <v>19</v>
      </c>
      <c r="B17" s="21">
        <v>102960</v>
      </c>
      <c r="C17" s="22"/>
      <c r="D17" s="22">
        <v>408254</v>
      </c>
      <c r="E17" s="23">
        <v>906872</v>
      </c>
    </row>
    <row r="18" spans="1:5" x14ac:dyDescent="0.3">
      <c r="A18" s="8" t="s">
        <v>20</v>
      </c>
      <c r="B18" s="18">
        <v>120869.45</v>
      </c>
      <c r="C18" s="19"/>
      <c r="D18" s="19"/>
      <c r="E18" s="20">
        <v>95092.74</v>
      </c>
    </row>
    <row r="19" spans="1:5" x14ac:dyDescent="0.3">
      <c r="A19" s="6" t="s">
        <v>21</v>
      </c>
      <c r="B19" s="21">
        <v>497775</v>
      </c>
      <c r="C19" s="22"/>
      <c r="D19" s="31"/>
      <c r="E19" s="23">
        <v>149366.42000000001</v>
      </c>
    </row>
    <row r="20" spans="1:5" x14ac:dyDescent="0.3">
      <c r="A20" s="8" t="s">
        <v>22</v>
      </c>
      <c r="B20" s="18"/>
      <c r="C20" s="19"/>
      <c r="D20" s="19"/>
      <c r="E20" s="20">
        <v>149366.42000000001</v>
      </c>
    </row>
    <row r="21" spans="1:5" x14ac:dyDescent="0.3">
      <c r="A21" s="6" t="s">
        <v>23</v>
      </c>
      <c r="B21" s="21"/>
      <c r="C21" s="22"/>
      <c r="D21" s="22"/>
      <c r="E21" s="23">
        <v>0</v>
      </c>
    </row>
    <row r="22" spans="1:5" x14ac:dyDescent="0.3">
      <c r="A22" s="8" t="s">
        <v>24</v>
      </c>
      <c r="B22" s="18"/>
      <c r="C22" s="19"/>
      <c r="D22" s="19"/>
      <c r="E22" s="20"/>
    </row>
    <row r="23" spans="1:5" x14ac:dyDescent="0.3">
      <c r="A23" s="6" t="s">
        <v>25</v>
      </c>
      <c r="B23" s="21">
        <v>34435</v>
      </c>
      <c r="C23" s="22"/>
      <c r="D23" s="22"/>
      <c r="E23" s="23">
        <v>0</v>
      </c>
    </row>
    <row r="24" spans="1:5" x14ac:dyDescent="0.3">
      <c r="A24" s="8" t="s">
        <v>26</v>
      </c>
      <c r="B24" s="18"/>
      <c r="C24" s="19"/>
      <c r="D24" s="19"/>
      <c r="E24" s="20">
        <v>0</v>
      </c>
    </row>
    <row r="25" spans="1:5" x14ac:dyDescent="0.3">
      <c r="A25" s="6" t="s">
        <v>27</v>
      </c>
      <c r="B25" s="21"/>
      <c r="C25" s="22"/>
      <c r="D25" s="22"/>
      <c r="E25" s="23"/>
    </row>
    <row r="26" spans="1:5" x14ac:dyDescent="0.3">
      <c r="A26" s="8" t="s">
        <v>28</v>
      </c>
      <c r="B26" s="18"/>
      <c r="C26" s="19"/>
      <c r="D26" s="19"/>
      <c r="E26" s="20">
        <v>0</v>
      </c>
    </row>
    <row r="27" spans="1:5" x14ac:dyDescent="0.3">
      <c r="A27" s="6" t="s">
        <v>29</v>
      </c>
      <c r="B27" s="21"/>
      <c r="C27" s="22"/>
      <c r="D27" s="22"/>
      <c r="E27" s="23">
        <v>0</v>
      </c>
    </row>
    <row r="28" spans="1:5" x14ac:dyDescent="0.3">
      <c r="A28" s="8" t="s">
        <v>30</v>
      </c>
      <c r="B28" s="18"/>
      <c r="C28" s="19"/>
      <c r="D28" s="19"/>
      <c r="E28" s="20"/>
    </row>
    <row r="29" spans="1:5" x14ac:dyDescent="0.3">
      <c r="A29" s="6" t="s">
        <v>31</v>
      </c>
      <c r="B29" s="21">
        <v>1226493</v>
      </c>
      <c r="C29" s="22"/>
      <c r="D29" s="22"/>
      <c r="E29" s="23">
        <v>0</v>
      </c>
    </row>
    <row r="30" spans="1:5" x14ac:dyDescent="0.3">
      <c r="A30" s="8" t="s">
        <v>32</v>
      </c>
      <c r="B30" s="18"/>
      <c r="C30" s="19"/>
      <c r="D30" s="19"/>
      <c r="E30" s="20"/>
    </row>
    <row r="31" spans="1:5" x14ac:dyDescent="0.3">
      <c r="A31" s="6" t="s">
        <v>33</v>
      </c>
      <c r="B31" s="21">
        <v>1440116</v>
      </c>
      <c r="C31" s="22"/>
      <c r="D31" s="22"/>
      <c r="E31" s="23">
        <v>0</v>
      </c>
    </row>
    <row r="32" spans="1:5" x14ac:dyDescent="0.3">
      <c r="A32" s="8" t="s">
        <v>34</v>
      </c>
      <c r="B32" s="18">
        <v>15240310.720000001</v>
      </c>
      <c r="C32" s="19"/>
      <c r="D32" s="19">
        <v>339493</v>
      </c>
      <c r="E32" s="20">
        <v>0</v>
      </c>
    </row>
    <row r="33" spans="1:5" x14ac:dyDescent="0.3">
      <c r="A33" s="6" t="s">
        <v>35</v>
      </c>
      <c r="B33" s="21">
        <v>78024.399999999994</v>
      </c>
      <c r="C33" s="22">
        <v>895000</v>
      </c>
      <c r="D33" s="22"/>
      <c r="E33" s="23"/>
    </row>
    <row r="34" spans="1:5" x14ac:dyDescent="0.3">
      <c r="A34" s="8" t="s">
        <v>36</v>
      </c>
      <c r="B34" s="18"/>
      <c r="C34" s="19">
        <v>240000</v>
      </c>
      <c r="D34" s="19"/>
      <c r="E34" s="20"/>
    </row>
    <row r="35" spans="1:5" x14ac:dyDescent="0.3">
      <c r="A35" s="6" t="s">
        <v>37</v>
      </c>
      <c r="B35" s="21"/>
      <c r="C35" s="22">
        <v>63000</v>
      </c>
      <c r="D35" s="22">
        <v>394762.5</v>
      </c>
      <c r="E35" s="23">
        <v>0</v>
      </c>
    </row>
    <row r="36" spans="1:5" x14ac:dyDescent="0.3">
      <c r="A36" s="8" t="s">
        <v>38</v>
      </c>
      <c r="B36" s="18"/>
      <c r="C36" s="19"/>
      <c r="D36" s="19"/>
      <c r="E36" s="20">
        <v>0</v>
      </c>
    </row>
    <row r="37" spans="1:5" x14ac:dyDescent="0.3">
      <c r="A37" s="6" t="s">
        <v>39</v>
      </c>
      <c r="B37" s="21">
        <v>1349490</v>
      </c>
      <c r="C37" s="22"/>
      <c r="D37" s="22"/>
      <c r="E37" s="23">
        <v>0</v>
      </c>
    </row>
    <row r="38" spans="1:5" x14ac:dyDescent="0.3">
      <c r="A38" s="8" t="s">
        <v>40</v>
      </c>
      <c r="B38" s="18"/>
      <c r="C38" s="19"/>
      <c r="D38" s="19"/>
      <c r="E38" s="20"/>
    </row>
    <row r="39" spans="1:5" x14ac:dyDescent="0.3">
      <c r="A39" s="6" t="s">
        <v>41</v>
      </c>
      <c r="B39" s="21">
        <v>25620526.245999999</v>
      </c>
      <c r="C39" s="22"/>
      <c r="D39" s="22">
        <v>526237.5</v>
      </c>
      <c r="E39" s="23">
        <v>1129734.2</v>
      </c>
    </row>
    <row r="40" spans="1:5" x14ac:dyDescent="0.3">
      <c r="A40" s="8" t="s">
        <v>42</v>
      </c>
      <c r="B40" s="18"/>
      <c r="C40" s="19"/>
      <c r="D40" s="19"/>
      <c r="E40" s="20">
        <v>0</v>
      </c>
    </row>
    <row r="41" spans="1:5" x14ac:dyDescent="0.3">
      <c r="A41" s="6" t="s">
        <v>43</v>
      </c>
      <c r="B41" s="21"/>
      <c r="C41" s="22"/>
      <c r="D41" s="22"/>
      <c r="E41" s="23">
        <v>0</v>
      </c>
    </row>
    <row r="42" spans="1:5" x14ac:dyDescent="0.3">
      <c r="A42" s="8" t="s">
        <v>44</v>
      </c>
      <c r="B42" s="18"/>
      <c r="C42" s="19"/>
      <c r="D42" s="19"/>
      <c r="E42" s="20">
        <v>0</v>
      </c>
    </row>
    <row r="43" spans="1:5" x14ac:dyDescent="0.3">
      <c r="A43" s="6" t="s">
        <v>45</v>
      </c>
      <c r="B43" s="21"/>
      <c r="C43" s="22"/>
      <c r="D43" s="22"/>
      <c r="E43" s="23">
        <v>0</v>
      </c>
    </row>
    <row r="44" spans="1:5" ht="15" thickBot="1" x14ac:dyDescent="0.35">
      <c r="A44" s="8" t="s">
        <v>46</v>
      </c>
      <c r="B44" s="18"/>
      <c r="C44" s="19"/>
      <c r="D44" s="19"/>
      <c r="E44" s="20"/>
    </row>
    <row r="45" spans="1:5" ht="15" thickTop="1" x14ac:dyDescent="0.3">
      <c r="A45" s="10" t="s">
        <v>47</v>
      </c>
      <c r="B45" s="24">
        <v>97901857.145999998</v>
      </c>
      <c r="C45" s="25">
        <v>1242000</v>
      </c>
      <c r="D45" s="25">
        <v>48784262</v>
      </c>
      <c r="E45" s="26">
        <v>19623040.580000002</v>
      </c>
    </row>
    <row r="46" spans="1:5" x14ac:dyDescent="0.3">
      <c r="A46" s="9" t="s">
        <v>48</v>
      </c>
      <c r="B46" s="28">
        <v>17763495.360126987</v>
      </c>
      <c r="C46" s="29">
        <v>67651.42857142858</v>
      </c>
      <c r="D46" s="29">
        <v>9144772.6572222225</v>
      </c>
      <c r="E46" s="30">
        <v>3347566.8673333335</v>
      </c>
    </row>
    <row r="48" spans="1:5" ht="30" customHeight="1" x14ac:dyDescent="0.3">
      <c r="A48" s="41" t="s">
        <v>49</v>
      </c>
      <c r="B48" s="41"/>
      <c r="C48" s="41"/>
      <c r="D48" s="41"/>
      <c r="E48" s="41"/>
    </row>
    <row r="49" spans="1:1" x14ac:dyDescent="0.3">
      <c r="A49" s="5" t="s">
        <v>84</v>
      </c>
    </row>
    <row r="50" spans="1:1" x14ac:dyDescent="0.3">
      <c r="A50" s="5" t="s">
        <v>85</v>
      </c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Zeros="0" workbookViewId="0"/>
  </sheetViews>
  <sheetFormatPr baseColWidth="10" defaultRowHeight="14.4" x14ac:dyDescent="0.3"/>
  <cols>
    <col min="1" max="1" width="13.6640625" customWidth="1"/>
    <col min="2" max="2" width="16.6640625" bestFit="1" customWidth="1"/>
    <col min="3" max="4" width="14.5546875" bestFit="1" customWidth="1"/>
    <col min="5" max="5" width="13.5546875" bestFit="1" customWidth="1"/>
  </cols>
  <sheetData>
    <row r="1" spans="1:5" x14ac:dyDescent="0.3">
      <c r="A1" s="2" t="s">
        <v>51</v>
      </c>
    </row>
    <row r="2" spans="1:5" x14ac:dyDescent="0.3">
      <c r="B2" t="s">
        <v>52</v>
      </c>
      <c r="C2" t="s">
        <v>6</v>
      </c>
      <c r="D2" t="s">
        <v>7</v>
      </c>
      <c r="E2" t="s">
        <v>8</v>
      </c>
    </row>
    <row r="3" spans="1:5" x14ac:dyDescent="0.3">
      <c r="A3" t="s">
        <v>53</v>
      </c>
      <c r="B3" s="3">
        <f>Januar!B$7</f>
        <v>31402900000</v>
      </c>
      <c r="C3" s="3">
        <f>Januar!C$7</f>
        <v>62000000000</v>
      </c>
      <c r="D3" s="3">
        <f>Januar!D$7</f>
        <v>21837000000</v>
      </c>
      <c r="E3" s="3">
        <f>Januar!E$7</f>
        <v>6937700000</v>
      </c>
    </row>
    <row r="4" spans="1:5" x14ac:dyDescent="0.3">
      <c r="A4" t="s">
        <v>54</v>
      </c>
      <c r="B4" s="3">
        <f>Februar!B$7</f>
        <v>20855500000</v>
      </c>
      <c r="C4" s="3">
        <f>Februar!C$7</f>
        <v>43000000000</v>
      </c>
      <c r="D4" s="3">
        <f>Februar!D$7</f>
        <v>16324000000</v>
      </c>
      <c r="E4" s="3">
        <f>Februar!E$7</f>
        <v>7334533800</v>
      </c>
    </row>
    <row r="5" spans="1:5" x14ac:dyDescent="0.3">
      <c r="A5" t="s">
        <v>55</v>
      </c>
      <c r="B5" s="3">
        <f>März!B$7</f>
        <v>1078073813000</v>
      </c>
      <c r="C5" s="3">
        <f>März!C$7</f>
        <v>90000000000</v>
      </c>
      <c r="D5" s="3">
        <f>März!D$7</f>
        <v>28336000000</v>
      </c>
      <c r="E5" s="3">
        <f>März!E$7</f>
        <v>2571620400</v>
      </c>
    </row>
    <row r="6" spans="1:5" x14ac:dyDescent="0.3">
      <c r="A6" t="s">
        <v>56</v>
      </c>
      <c r="B6" s="3">
        <f>April!B$7</f>
        <v>19415200000</v>
      </c>
      <c r="C6" s="3">
        <f>April!C$7</f>
        <v>2400000000000</v>
      </c>
      <c r="D6" s="3">
        <f>April!D$7</f>
        <v>29571300000</v>
      </c>
      <c r="E6" s="3">
        <f>April!E$7</f>
        <v>10868070000</v>
      </c>
    </row>
    <row r="7" spans="1:5" x14ac:dyDescent="0.3">
      <c r="A7" t="s">
        <v>57</v>
      </c>
      <c r="B7" s="3">
        <f>Mai!B$7</f>
        <v>66107600000</v>
      </c>
      <c r="C7" s="3">
        <f>Mai!C$7</f>
        <v>12000000000000</v>
      </c>
      <c r="D7" s="3">
        <f>Mai!D$7</f>
        <v>54240000000</v>
      </c>
      <c r="E7" s="3">
        <f>Mai!E$7</f>
        <v>8373465400</v>
      </c>
    </row>
    <row r="8" spans="1:5" x14ac:dyDescent="0.3">
      <c r="A8" t="s">
        <v>58</v>
      </c>
      <c r="B8" s="3">
        <f>Juni!B$7</f>
        <v>1495595642000</v>
      </c>
      <c r="C8" s="3">
        <f>Juni!C$7</f>
        <v>3700000000000</v>
      </c>
      <c r="D8" s="3">
        <f>Juni!D$7</f>
        <v>31239000000</v>
      </c>
      <c r="E8" s="3">
        <f>Juni!E$7</f>
        <v>12231444000</v>
      </c>
    </row>
    <row r="9" spans="1:5" x14ac:dyDescent="0.3">
      <c r="A9" t="s">
        <v>59</v>
      </c>
      <c r="B9" s="3">
        <f>Juli!B$7</f>
        <v>1297082600000</v>
      </c>
      <c r="C9" s="3">
        <f>Juli!C$7</f>
        <v>81000000000</v>
      </c>
      <c r="D9" s="3">
        <f>Juli!D$7</f>
        <v>60062200000</v>
      </c>
      <c r="E9" s="3">
        <f>Juli!E$7</f>
        <v>17211760000</v>
      </c>
    </row>
    <row r="10" spans="1:5" x14ac:dyDescent="0.3">
      <c r="A10" t="s">
        <v>60</v>
      </c>
      <c r="B10" s="3">
        <f>August!B$7</f>
        <v>0</v>
      </c>
      <c r="C10" s="3">
        <f>August!C$7</f>
        <v>0</v>
      </c>
      <c r="D10" s="3">
        <f>August!D$7</f>
        <v>0</v>
      </c>
      <c r="E10" s="3">
        <f>August!E$7</f>
        <v>0</v>
      </c>
    </row>
    <row r="11" spans="1:5" x14ac:dyDescent="0.3">
      <c r="A11" t="s">
        <v>61</v>
      </c>
      <c r="B11" s="3">
        <f>September!B$7</f>
        <v>0</v>
      </c>
      <c r="C11" s="3">
        <f>September!C$7</f>
        <v>0</v>
      </c>
      <c r="D11" s="3">
        <f>September!D$7</f>
        <v>0</v>
      </c>
      <c r="E11" s="3">
        <f>September!E$7</f>
        <v>0</v>
      </c>
    </row>
    <row r="12" spans="1:5" x14ac:dyDescent="0.3">
      <c r="A12" t="s">
        <v>62</v>
      </c>
      <c r="B12" s="3">
        <f>Oktober!B$7</f>
        <v>0</v>
      </c>
      <c r="C12" s="3">
        <f>Oktober!C$7</f>
        <v>0</v>
      </c>
      <c r="D12" s="3">
        <f>Oktober!D$7</f>
        <v>0</v>
      </c>
      <c r="E12" s="3">
        <f>Oktober!E$7</f>
        <v>0</v>
      </c>
    </row>
    <row r="13" spans="1:5" x14ac:dyDescent="0.3">
      <c r="A13" t="s">
        <v>63</v>
      </c>
      <c r="B13" s="3">
        <f>November!B$7</f>
        <v>0</v>
      </c>
      <c r="C13" s="3">
        <f>November!C$7</f>
        <v>0</v>
      </c>
      <c r="D13" s="3">
        <f>November!D$7</f>
        <v>0</v>
      </c>
      <c r="E13" s="3">
        <f>November!E$7</f>
        <v>0</v>
      </c>
    </row>
    <row r="14" spans="1:5" x14ac:dyDescent="0.3">
      <c r="A14" t="s">
        <v>64</v>
      </c>
      <c r="B14" s="3">
        <f>Dezember!B$7</f>
        <v>0</v>
      </c>
      <c r="C14" s="3">
        <f>Dezember!C$7</f>
        <v>0</v>
      </c>
      <c r="D14" s="3">
        <f>Dezember!D$7</f>
        <v>0</v>
      </c>
      <c r="E14" s="3">
        <f>Dezember!E$7</f>
        <v>0</v>
      </c>
    </row>
    <row r="15" spans="1:5" x14ac:dyDescent="0.3">
      <c r="B15" s="4"/>
      <c r="C15" s="4"/>
      <c r="D15" s="4"/>
      <c r="E15" s="4"/>
    </row>
    <row r="16" spans="1:5" x14ac:dyDescent="0.3">
      <c r="A16" t="s">
        <v>65</v>
      </c>
      <c r="B16" s="3">
        <f>Jahressumme!B$7</f>
        <v>4008533255000</v>
      </c>
      <c r="C16" s="3">
        <f>Jahressumme!C$7</f>
        <v>18376000000000</v>
      </c>
      <c r="D16" s="3">
        <f>Jahressumme!D$7</f>
        <v>241609500000</v>
      </c>
      <c r="E16" s="3">
        <f>Jahressumme!E$7</f>
        <v>65528593600</v>
      </c>
    </row>
    <row r="18" spans="1:9" x14ac:dyDescent="0.3">
      <c r="A18" s="2" t="s">
        <v>66</v>
      </c>
      <c r="B18" s="44" t="s">
        <v>68</v>
      </c>
      <c r="C18" s="44"/>
      <c r="D18" s="44"/>
      <c r="E18" s="44"/>
      <c r="F18" s="44" t="s">
        <v>67</v>
      </c>
      <c r="G18" s="44"/>
      <c r="H18" s="44"/>
      <c r="I18" s="44"/>
    </row>
    <row r="19" spans="1:9" x14ac:dyDescent="0.3">
      <c r="A19" s="1"/>
      <c r="B19" s="1" t="s">
        <v>52</v>
      </c>
      <c r="C19" s="1" t="s">
        <v>6</v>
      </c>
      <c r="D19" s="1" t="s">
        <v>7</v>
      </c>
      <c r="E19" s="1" t="s">
        <v>8</v>
      </c>
      <c r="F19" s="1" t="s">
        <v>52</v>
      </c>
      <c r="G19" s="1" t="s">
        <v>6</v>
      </c>
      <c r="H19" s="1" t="s">
        <v>7</v>
      </c>
      <c r="I19" s="1" t="s">
        <v>8</v>
      </c>
    </row>
    <row r="20" spans="1:9" x14ac:dyDescent="0.3">
      <c r="A20" s="1" t="s">
        <v>53</v>
      </c>
      <c r="B20" s="3">
        <f>Januar!B$45</f>
        <v>4643721.3380000005</v>
      </c>
      <c r="C20" s="3">
        <f>Januar!C$45</f>
        <v>137000</v>
      </c>
      <c r="D20" s="3">
        <f>Januar!D$45</f>
        <v>9186939</v>
      </c>
      <c r="E20" s="3">
        <f>Januar!E$45</f>
        <v>2356506</v>
      </c>
      <c r="F20" s="3">
        <f>Januar!B$46</f>
        <v>792412.8743777778</v>
      </c>
      <c r="G20" s="3">
        <f>Januar!C$46</f>
        <v>27314.285714285714</v>
      </c>
      <c r="H20" s="3">
        <f>Januar!D$46</f>
        <v>1761449.85</v>
      </c>
      <c r="I20" s="3">
        <f>Januar!E$46</f>
        <v>379891.77500000002</v>
      </c>
    </row>
    <row r="21" spans="1:9" x14ac:dyDescent="0.3">
      <c r="A21" s="1" t="s">
        <v>54</v>
      </c>
      <c r="B21" s="3">
        <f>Februar!B$45</f>
        <v>21494612.223999999</v>
      </c>
      <c r="C21" s="3">
        <f>Februar!C$45</f>
        <v>31000</v>
      </c>
      <c r="D21" s="3">
        <f>Februar!D$45</f>
        <v>11544918</v>
      </c>
      <c r="E21" s="3">
        <f>Februar!E$45</f>
        <v>2378394.54</v>
      </c>
      <c r="F21" s="3">
        <f>Februar!B$46</f>
        <v>3643363.5589206358</v>
      </c>
      <c r="G21" s="3">
        <f>Februar!C$46</f>
        <v>885.71428571428567</v>
      </c>
      <c r="H21" s="3">
        <f>Februar!D$46</f>
        <v>2140933.7522222223</v>
      </c>
      <c r="I21" s="3">
        <f>Februar!E$46</f>
        <v>403196.01299999998</v>
      </c>
    </row>
    <row r="22" spans="1:9" x14ac:dyDescent="0.3">
      <c r="A22" s="1" t="s">
        <v>55</v>
      </c>
      <c r="B22" s="3">
        <f>März!B$45</f>
        <v>18322675.622000001</v>
      </c>
      <c r="C22" s="3">
        <f>März!C$45</f>
        <v>0</v>
      </c>
      <c r="D22" s="3">
        <f>März!D$45</f>
        <v>9585388</v>
      </c>
      <c r="E22" s="3">
        <f>März!E$45</f>
        <v>845960.76</v>
      </c>
      <c r="F22" s="3">
        <f>März!B$46</f>
        <v>3213055.7134714285</v>
      </c>
      <c r="G22" s="3">
        <f>März!C$46</f>
        <v>0</v>
      </c>
      <c r="H22" s="3">
        <f>März!D$46</f>
        <v>1808294.96</v>
      </c>
      <c r="I22" s="3">
        <f>März!E$46</f>
        <v>154060.299</v>
      </c>
    </row>
    <row r="23" spans="1:9" x14ac:dyDescent="0.3">
      <c r="A23" s="1" t="s">
        <v>56</v>
      </c>
      <c r="B23" s="3">
        <f>April!B$45</f>
        <v>7486914.7000000002</v>
      </c>
      <c r="C23" s="3">
        <f>April!C$45</f>
        <v>160000</v>
      </c>
      <c r="D23" s="3">
        <f>April!D$45</f>
        <v>5818847.0999999996</v>
      </c>
      <c r="E23" s="3">
        <f>April!E$45</f>
        <v>1979180</v>
      </c>
      <c r="F23" s="3">
        <f>April!B$46</f>
        <v>1496817.486111111</v>
      </c>
      <c r="G23" s="3">
        <f>April!C$46</f>
        <v>4571.4285714285716</v>
      </c>
      <c r="H23" s="3">
        <f>April!D$46</f>
        <v>1135940.8169999998</v>
      </c>
      <c r="I23" s="3">
        <f>April!E$46</f>
        <v>350410</v>
      </c>
    </row>
    <row r="24" spans="1:9" x14ac:dyDescent="0.3">
      <c r="A24" s="1" t="s">
        <v>57</v>
      </c>
      <c r="B24" s="3">
        <f>Mai!B$45</f>
        <v>15124997.199999999</v>
      </c>
      <c r="C24" s="3">
        <f>Mai!C$45</f>
        <v>44000</v>
      </c>
      <c r="D24" s="3">
        <f>Mai!D$45</f>
        <v>5689560</v>
      </c>
      <c r="E24" s="3">
        <f>Mai!E$45</f>
        <v>4673225.4800000004</v>
      </c>
      <c r="F24" s="3">
        <f>Mai!B$46</f>
        <v>3002126.7639682535</v>
      </c>
      <c r="G24" s="3">
        <f>Mai!C$46</f>
        <v>880</v>
      </c>
      <c r="H24" s="3">
        <f>Mai!D$46</f>
        <v>1040344.8</v>
      </c>
      <c r="I24" s="3">
        <f>Mai!E$46</f>
        <v>727558.24033333338</v>
      </c>
    </row>
    <row r="25" spans="1:9" x14ac:dyDescent="0.3">
      <c r="A25" s="1" t="s">
        <v>58</v>
      </c>
      <c r="B25" s="3">
        <f>Juni!B$45</f>
        <v>17759213.75</v>
      </c>
      <c r="C25" s="3">
        <f>Juni!C$45</f>
        <v>610000</v>
      </c>
      <c r="D25" s="3">
        <f>Juni!D$45</f>
        <v>2956402</v>
      </c>
      <c r="E25" s="3">
        <f>Juni!E$45</f>
        <v>5016093</v>
      </c>
      <c r="F25" s="3">
        <f>Juni!B$46</f>
        <v>3437730.5297222217</v>
      </c>
      <c r="G25" s="3">
        <f>Juni!C$46</f>
        <v>26571.428571428572</v>
      </c>
      <c r="H25" s="3">
        <f>Juni!D$46</f>
        <v>560714.23999999999</v>
      </c>
      <c r="I25" s="3">
        <f>Juni!E$46</f>
        <v>904595.32</v>
      </c>
    </row>
    <row r="26" spans="1:9" x14ac:dyDescent="0.3">
      <c r="A26" s="1" t="s">
        <v>59</v>
      </c>
      <c r="B26" s="3">
        <f>Juli!B$45</f>
        <v>13069722.311999999</v>
      </c>
      <c r="C26" s="3">
        <f>Juli!C$45</f>
        <v>260000</v>
      </c>
      <c r="D26" s="3">
        <f>Juli!D$45</f>
        <v>4002207.9</v>
      </c>
      <c r="E26" s="3">
        <f>Juli!E$45</f>
        <v>2373680.7999999998</v>
      </c>
      <c r="F26" s="3">
        <f>Juli!B$46</f>
        <v>2177988.4335555555</v>
      </c>
      <c r="G26" s="3">
        <f>Juli!C$46</f>
        <v>7428.5714285714284</v>
      </c>
      <c r="H26" s="3">
        <f>Juli!D$46</f>
        <v>697094.2379999999</v>
      </c>
      <c r="I26" s="3">
        <f>Juli!E$46</f>
        <v>427855.22000000003</v>
      </c>
    </row>
    <row r="27" spans="1:9" x14ac:dyDescent="0.3">
      <c r="A27" s="1" t="s">
        <v>60</v>
      </c>
      <c r="B27" s="3">
        <f>August!B$45</f>
        <v>0</v>
      </c>
      <c r="C27" s="3">
        <f>August!C$45</f>
        <v>0</v>
      </c>
      <c r="D27" s="3">
        <f>August!D$45</f>
        <v>0</v>
      </c>
      <c r="E27" s="3">
        <f>August!E$45</f>
        <v>0</v>
      </c>
      <c r="F27" s="3">
        <f>August!B$46</f>
        <v>0</v>
      </c>
      <c r="G27" s="3">
        <f>August!C$46</f>
        <v>0</v>
      </c>
      <c r="H27" s="3">
        <f>August!D$46</f>
        <v>0</v>
      </c>
      <c r="I27" s="3">
        <f>August!E$46</f>
        <v>0</v>
      </c>
    </row>
    <row r="28" spans="1:9" x14ac:dyDescent="0.3">
      <c r="A28" s="1" t="s">
        <v>61</v>
      </c>
      <c r="B28" s="3">
        <f>September!B$45</f>
        <v>0</v>
      </c>
      <c r="C28" s="3">
        <f>September!C$45</f>
        <v>0</v>
      </c>
      <c r="D28" s="3">
        <f>September!D$45</f>
        <v>0</v>
      </c>
      <c r="E28" s="3">
        <f>September!E$45</f>
        <v>0</v>
      </c>
      <c r="F28" s="3">
        <f>September!B$46</f>
        <v>0</v>
      </c>
      <c r="G28" s="3">
        <f>September!C$46</f>
        <v>0</v>
      </c>
      <c r="H28" s="3">
        <f>September!D$46</f>
        <v>0</v>
      </c>
      <c r="I28" s="3">
        <f>September!E$46</f>
        <v>0</v>
      </c>
    </row>
    <row r="29" spans="1:9" x14ac:dyDescent="0.3">
      <c r="A29" s="1" t="s">
        <v>62</v>
      </c>
      <c r="B29" s="3">
        <f>Oktober!B$45</f>
        <v>0</v>
      </c>
      <c r="C29" s="3">
        <f>Oktober!C$45</f>
        <v>0</v>
      </c>
      <c r="D29" s="3">
        <f>Oktober!D$45</f>
        <v>0</v>
      </c>
      <c r="E29" s="3">
        <f>Oktober!E$45</f>
        <v>0</v>
      </c>
      <c r="F29" s="3">
        <f>Oktober!B$46</f>
        <v>0</v>
      </c>
      <c r="G29" s="3">
        <f>Oktober!C$46</f>
        <v>0</v>
      </c>
      <c r="H29" s="3">
        <f>Oktober!D$46</f>
        <v>0</v>
      </c>
      <c r="I29" s="3">
        <f>Oktober!E$46</f>
        <v>0</v>
      </c>
    </row>
    <row r="30" spans="1:9" x14ac:dyDescent="0.3">
      <c r="A30" s="1" t="s">
        <v>63</v>
      </c>
      <c r="B30" s="3">
        <f>November!B$45</f>
        <v>0</v>
      </c>
      <c r="C30" s="3">
        <f>November!C$45</f>
        <v>0</v>
      </c>
      <c r="D30" s="3">
        <f>November!D$45</f>
        <v>0</v>
      </c>
      <c r="E30" s="3">
        <f>November!E$45</f>
        <v>0</v>
      </c>
      <c r="F30" s="3">
        <f>November!B$46</f>
        <v>0</v>
      </c>
      <c r="G30" s="3">
        <f>November!C$46</f>
        <v>0</v>
      </c>
      <c r="H30" s="3">
        <f>November!D$46</f>
        <v>0</v>
      </c>
      <c r="I30" s="3">
        <f>November!E$46</f>
        <v>0</v>
      </c>
    </row>
    <row r="31" spans="1:9" x14ac:dyDescent="0.3">
      <c r="A31" s="1" t="s">
        <v>64</v>
      </c>
      <c r="B31" s="3">
        <f>Dezember!B$45</f>
        <v>0</v>
      </c>
      <c r="C31" s="3">
        <f>Dezember!C$45</f>
        <v>0</v>
      </c>
      <c r="D31" s="3">
        <f>Dezember!D$45</f>
        <v>0</v>
      </c>
      <c r="E31" s="3">
        <f>Dezember!E$45</f>
        <v>0</v>
      </c>
      <c r="F31" s="3">
        <f>Dezember!B$46</f>
        <v>0</v>
      </c>
      <c r="G31" s="3">
        <f>Dezember!C$46</f>
        <v>0</v>
      </c>
      <c r="H31" s="3">
        <f>Dezember!D$46</f>
        <v>0</v>
      </c>
      <c r="I31" s="3">
        <f>Dezember!E$46</f>
        <v>0</v>
      </c>
    </row>
    <row r="32" spans="1:9" x14ac:dyDescent="0.3">
      <c r="A32" s="1"/>
      <c r="B32" s="3"/>
      <c r="C32" s="3"/>
      <c r="D32" s="3"/>
      <c r="E32" s="3"/>
      <c r="F32" s="3"/>
      <c r="G32" s="3"/>
      <c r="H32" s="3"/>
      <c r="I32" s="3"/>
    </row>
    <row r="33" spans="1:9" x14ac:dyDescent="0.3">
      <c r="A33" s="1" t="s">
        <v>65</v>
      </c>
      <c r="B33" s="3">
        <f>Jahressumme!B$45</f>
        <v>97901857.145999998</v>
      </c>
      <c r="C33" s="3">
        <f>Jahressumme!C$45</f>
        <v>1242000</v>
      </c>
      <c r="D33" s="3">
        <f>Jahressumme!D$45</f>
        <v>48784262</v>
      </c>
      <c r="E33" s="3">
        <f>Jahressumme!E$45</f>
        <v>19623040.580000002</v>
      </c>
      <c r="F33" s="3">
        <f>Jahressumme!B$46</f>
        <v>17763495.360126987</v>
      </c>
      <c r="G33" s="3">
        <f>Jahressumme!C$46</f>
        <v>67651.42857142858</v>
      </c>
      <c r="H33" s="3">
        <f>Jahressumme!D$46</f>
        <v>9144772.6572222225</v>
      </c>
      <c r="I33" s="3">
        <f>Jahressumme!E$46</f>
        <v>3347566.8673333335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M17" sqref="M17"/>
    </sheetView>
  </sheetViews>
  <sheetFormatPr baseColWidth="10" defaultColWidth="11.5546875" defaultRowHeight="14.4" x14ac:dyDescent="0.3"/>
  <cols>
    <col min="1" max="16384" width="11.5546875" style="1"/>
  </cols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N18" sqref="N18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33" t="s">
        <v>0</v>
      </c>
      <c r="B1" s="34"/>
      <c r="C1" s="34"/>
      <c r="D1" s="34"/>
      <c r="E1" s="34"/>
    </row>
    <row r="2" spans="1:5" ht="18" x14ac:dyDescent="0.35">
      <c r="A2" s="33" t="s">
        <v>1</v>
      </c>
      <c r="B2" s="35"/>
      <c r="C2" s="35"/>
      <c r="D2" s="35"/>
      <c r="E2" s="35"/>
    </row>
    <row r="3" spans="1:5" x14ac:dyDescent="0.3">
      <c r="A3" s="27" t="s">
        <v>2</v>
      </c>
      <c r="B3" s="36" t="s">
        <v>74</v>
      </c>
      <c r="C3" s="37"/>
      <c r="D3" s="37"/>
      <c r="E3" s="37"/>
    </row>
    <row r="4" spans="1:5" x14ac:dyDescent="0.3">
      <c r="A4" s="5"/>
      <c r="B4" s="5"/>
      <c r="C4" s="5"/>
      <c r="D4" s="5"/>
      <c r="E4" s="5"/>
    </row>
    <row r="5" spans="1:5" x14ac:dyDescent="0.3">
      <c r="A5" s="13"/>
      <c r="B5" s="38" t="s">
        <v>3</v>
      </c>
      <c r="C5" s="39"/>
      <c r="D5" s="39"/>
      <c r="E5" s="40"/>
    </row>
    <row r="6" spans="1:5" x14ac:dyDescent="0.3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">
      <c r="A7" s="7" t="s">
        <v>9</v>
      </c>
      <c r="B7" s="15">
        <v>31402900000</v>
      </c>
      <c r="C7" s="32">
        <v>62000000000</v>
      </c>
      <c r="D7" s="16">
        <v>21837000000</v>
      </c>
      <c r="E7" s="17">
        <v>6937700000</v>
      </c>
    </row>
    <row r="8" spans="1:5" x14ac:dyDescent="0.3">
      <c r="A8" s="8" t="s">
        <v>10</v>
      </c>
      <c r="B8" s="18"/>
      <c r="C8" s="19"/>
      <c r="D8" s="19"/>
      <c r="E8" s="20"/>
    </row>
    <row r="9" spans="1:5" x14ac:dyDescent="0.3">
      <c r="A9" s="6" t="s">
        <v>11</v>
      </c>
      <c r="B9" s="21"/>
      <c r="C9" s="22"/>
      <c r="D9" s="22"/>
      <c r="E9" s="23">
        <v>0</v>
      </c>
    </row>
    <row r="10" spans="1:5" x14ac:dyDescent="0.3">
      <c r="A10" s="8" t="s">
        <v>12</v>
      </c>
      <c r="B10" s="18"/>
      <c r="C10" s="19"/>
      <c r="D10" s="19"/>
      <c r="E10" s="20">
        <v>0</v>
      </c>
    </row>
    <row r="11" spans="1:5" x14ac:dyDescent="0.3">
      <c r="A11" s="6" t="s">
        <v>13</v>
      </c>
      <c r="B11" s="21"/>
      <c r="C11" s="22"/>
      <c r="D11" s="22">
        <v>460230</v>
      </c>
      <c r="E11" s="23">
        <v>359550</v>
      </c>
    </row>
    <row r="12" spans="1:5" x14ac:dyDescent="0.3">
      <c r="A12" s="8" t="s">
        <v>14</v>
      </c>
      <c r="B12" s="18"/>
      <c r="C12" s="19"/>
      <c r="D12" s="19"/>
      <c r="E12" s="20">
        <v>0</v>
      </c>
    </row>
    <row r="13" spans="1:5" x14ac:dyDescent="0.3">
      <c r="A13" s="6" t="s">
        <v>15</v>
      </c>
      <c r="B13" s="21"/>
      <c r="C13" s="22"/>
      <c r="D13" s="22"/>
      <c r="E13" s="23"/>
    </row>
    <row r="14" spans="1:5" x14ac:dyDescent="0.3">
      <c r="A14" s="8" t="s">
        <v>16</v>
      </c>
      <c r="B14" s="18"/>
      <c r="C14" s="19"/>
      <c r="D14" s="19"/>
      <c r="E14" s="20">
        <v>0</v>
      </c>
    </row>
    <row r="15" spans="1:5" x14ac:dyDescent="0.3">
      <c r="A15" s="6" t="s">
        <v>17</v>
      </c>
      <c r="B15" s="21">
        <v>54442</v>
      </c>
      <c r="C15" s="22"/>
      <c r="D15" s="22"/>
      <c r="E15" s="23">
        <v>167450</v>
      </c>
    </row>
    <row r="16" spans="1:5" x14ac:dyDescent="0.3">
      <c r="A16" s="8" t="s">
        <v>18</v>
      </c>
      <c r="B16" s="18">
        <v>1705779.558</v>
      </c>
      <c r="C16" s="19"/>
      <c r="D16" s="19">
        <v>8588640</v>
      </c>
      <c r="E16" s="20">
        <v>1768000</v>
      </c>
    </row>
    <row r="17" spans="1:5" x14ac:dyDescent="0.3">
      <c r="A17" s="6" t="s">
        <v>19</v>
      </c>
      <c r="B17" s="21"/>
      <c r="C17" s="22"/>
      <c r="D17" s="22"/>
      <c r="E17" s="23">
        <v>0</v>
      </c>
    </row>
    <row r="18" spans="1:5" x14ac:dyDescent="0.3">
      <c r="A18" s="8" t="s">
        <v>20</v>
      </c>
      <c r="B18" s="18">
        <v>6099</v>
      </c>
      <c r="C18" s="19"/>
      <c r="D18" s="19"/>
      <c r="E18" s="20">
        <v>0</v>
      </c>
    </row>
    <row r="19" spans="1:5" x14ac:dyDescent="0.3">
      <c r="A19" s="6" t="s">
        <v>21</v>
      </c>
      <c r="B19" s="21">
        <v>7260</v>
      </c>
      <c r="C19" s="22"/>
      <c r="D19" s="31"/>
      <c r="E19" s="23">
        <v>7505.5</v>
      </c>
    </row>
    <row r="20" spans="1:5" x14ac:dyDescent="0.3">
      <c r="A20" s="8" t="s">
        <v>22</v>
      </c>
      <c r="B20" s="18"/>
      <c r="C20" s="19"/>
      <c r="D20" s="19"/>
      <c r="E20" s="20">
        <v>7505.5</v>
      </c>
    </row>
    <row r="21" spans="1:5" x14ac:dyDescent="0.3">
      <c r="A21" s="6" t="s">
        <v>23</v>
      </c>
      <c r="B21" s="21"/>
      <c r="C21" s="22"/>
      <c r="D21" s="22"/>
      <c r="E21" s="23">
        <v>0</v>
      </c>
    </row>
    <row r="22" spans="1:5" x14ac:dyDescent="0.3">
      <c r="A22" s="8" t="s">
        <v>24</v>
      </c>
      <c r="B22" s="18"/>
      <c r="C22" s="19"/>
      <c r="D22" s="19"/>
      <c r="E22" s="20"/>
    </row>
    <row r="23" spans="1:5" x14ac:dyDescent="0.3">
      <c r="A23" s="6" t="s">
        <v>25</v>
      </c>
      <c r="B23" s="21"/>
      <c r="C23" s="22"/>
      <c r="D23" s="22"/>
      <c r="E23" s="23">
        <v>0</v>
      </c>
    </row>
    <row r="24" spans="1:5" x14ac:dyDescent="0.3">
      <c r="A24" s="8" t="s">
        <v>26</v>
      </c>
      <c r="B24" s="18"/>
      <c r="C24" s="19"/>
      <c r="D24" s="19"/>
      <c r="E24" s="20">
        <v>0</v>
      </c>
    </row>
    <row r="25" spans="1:5" x14ac:dyDescent="0.3">
      <c r="A25" s="6" t="s">
        <v>27</v>
      </c>
      <c r="B25" s="21"/>
      <c r="C25" s="22"/>
      <c r="D25" s="22"/>
      <c r="E25" s="23"/>
    </row>
    <row r="26" spans="1:5" x14ac:dyDescent="0.3">
      <c r="A26" s="8" t="s">
        <v>28</v>
      </c>
      <c r="B26" s="18"/>
      <c r="C26" s="19"/>
      <c r="D26" s="19"/>
      <c r="E26" s="20">
        <v>0</v>
      </c>
    </row>
    <row r="27" spans="1:5" x14ac:dyDescent="0.3">
      <c r="A27" s="6" t="s">
        <v>29</v>
      </c>
      <c r="B27" s="21"/>
      <c r="C27" s="22"/>
      <c r="D27" s="22"/>
      <c r="E27" s="23">
        <v>0</v>
      </c>
    </row>
    <row r="28" spans="1:5" x14ac:dyDescent="0.3">
      <c r="A28" s="8" t="s">
        <v>30</v>
      </c>
      <c r="B28" s="18"/>
      <c r="C28" s="19"/>
      <c r="D28" s="19"/>
      <c r="E28" s="20"/>
    </row>
    <row r="29" spans="1:5" x14ac:dyDescent="0.3">
      <c r="A29" s="6" t="s">
        <v>31</v>
      </c>
      <c r="B29" s="21"/>
      <c r="C29" s="22"/>
      <c r="D29" s="22"/>
      <c r="E29" s="23">
        <v>0</v>
      </c>
    </row>
    <row r="30" spans="1:5" x14ac:dyDescent="0.3">
      <c r="A30" s="8" t="s">
        <v>32</v>
      </c>
      <c r="B30" s="18"/>
      <c r="C30" s="19"/>
      <c r="D30" s="19"/>
      <c r="E30" s="20"/>
    </row>
    <row r="31" spans="1:5" x14ac:dyDescent="0.3">
      <c r="A31" s="6" t="s">
        <v>33</v>
      </c>
      <c r="B31" s="21">
        <v>286934</v>
      </c>
      <c r="C31" s="22"/>
      <c r="D31" s="22"/>
      <c r="E31" s="23">
        <v>0</v>
      </c>
    </row>
    <row r="32" spans="1:5" x14ac:dyDescent="0.3">
      <c r="A32" s="8" t="s">
        <v>34</v>
      </c>
      <c r="B32" s="18">
        <v>939140</v>
      </c>
      <c r="C32" s="19"/>
      <c r="D32" s="19"/>
      <c r="E32" s="20">
        <v>0</v>
      </c>
    </row>
    <row r="33" spans="1:5" x14ac:dyDescent="0.3">
      <c r="A33" s="6" t="s">
        <v>35</v>
      </c>
      <c r="B33" s="21"/>
      <c r="C33" s="22">
        <v>74000</v>
      </c>
      <c r="D33" s="22"/>
      <c r="E33" s="23"/>
    </row>
    <row r="34" spans="1:5" x14ac:dyDescent="0.3">
      <c r="A34" s="8" t="s">
        <v>36</v>
      </c>
      <c r="B34" s="18"/>
      <c r="C34" s="19"/>
      <c r="D34" s="19"/>
      <c r="E34" s="20"/>
    </row>
    <row r="35" spans="1:5" x14ac:dyDescent="0.3">
      <c r="A35" s="6" t="s">
        <v>37</v>
      </c>
      <c r="B35" s="21"/>
      <c r="C35" s="22">
        <v>63000</v>
      </c>
      <c r="D35" s="22"/>
      <c r="E35" s="23">
        <v>0</v>
      </c>
    </row>
    <row r="36" spans="1:5" x14ac:dyDescent="0.3">
      <c r="A36" s="8" t="s">
        <v>38</v>
      </c>
      <c r="B36" s="18"/>
      <c r="C36" s="19"/>
      <c r="D36" s="19"/>
      <c r="E36" s="20">
        <v>0</v>
      </c>
    </row>
    <row r="37" spans="1:5" x14ac:dyDescent="0.3">
      <c r="A37" s="6" t="s">
        <v>39</v>
      </c>
      <c r="B37" s="21"/>
      <c r="C37" s="22"/>
      <c r="D37" s="22"/>
      <c r="E37" s="23">
        <v>0</v>
      </c>
    </row>
    <row r="38" spans="1:5" x14ac:dyDescent="0.3">
      <c r="A38" s="8" t="s">
        <v>40</v>
      </c>
      <c r="B38" s="18"/>
      <c r="C38" s="19"/>
      <c r="D38" s="19"/>
      <c r="E38" s="20"/>
    </row>
    <row r="39" spans="1:5" x14ac:dyDescent="0.3">
      <c r="A39" s="6" t="s">
        <v>41</v>
      </c>
      <c r="B39" s="21">
        <v>1644066.78</v>
      </c>
      <c r="C39" s="22"/>
      <c r="D39" s="22">
        <v>138069</v>
      </c>
      <c r="E39" s="23">
        <v>46495</v>
      </c>
    </row>
    <row r="40" spans="1:5" x14ac:dyDescent="0.3">
      <c r="A40" s="8" t="s">
        <v>42</v>
      </c>
      <c r="B40" s="18"/>
      <c r="C40" s="19"/>
      <c r="D40" s="19"/>
      <c r="E40" s="20">
        <v>0</v>
      </c>
    </row>
    <row r="41" spans="1:5" x14ac:dyDescent="0.3">
      <c r="A41" s="6" t="s">
        <v>43</v>
      </c>
      <c r="B41" s="21"/>
      <c r="C41" s="22"/>
      <c r="D41" s="22"/>
      <c r="E41" s="23">
        <v>0</v>
      </c>
    </row>
    <row r="42" spans="1:5" x14ac:dyDescent="0.3">
      <c r="A42" s="8" t="s">
        <v>44</v>
      </c>
      <c r="B42" s="18"/>
      <c r="C42" s="19"/>
      <c r="D42" s="19"/>
      <c r="E42" s="20">
        <v>0</v>
      </c>
    </row>
    <row r="43" spans="1:5" x14ac:dyDescent="0.3">
      <c r="A43" s="6" t="s">
        <v>45</v>
      </c>
      <c r="B43" s="21"/>
      <c r="C43" s="22"/>
      <c r="D43" s="22"/>
      <c r="E43" s="23">
        <v>0</v>
      </c>
    </row>
    <row r="44" spans="1:5" ht="15" thickBot="1" x14ac:dyDescent="0.35">
      <c r="A44" s="8" t="s">
        <v>46</v>
      </c>
      <c r="B44" s="18"/>
      <c r="C44" s="19"/>
      <c r="D44" s="19"/>
      <c r="E44" s="20"/>
    </row>
    <row r="45" spans="1:5" ht="15" thickTop="1" x14ac:dyDescent="0.3">
      <c r="A45" s="10" t="s">
        <v>47</v>
      </c>
      <c r="B45" s="24">
        <v>4643721.3380000005</v>
      </c>
      <c r="C45" s="25">
        <v>137000</v>
      </c>
      <c r="D45" s="25">
        <v>9186939</v>
      </c>
      <c r="E45" s="26">
        <v>2356506</v>
      </c>
    </row>
    <row r="46" spans="1:5" x14ac:dyDescent="0.3">
      <c r="A46" s="9" t="s">
        <v>48</v>
      </c>
      <c r="B46" s="28">
        <v>792412.8743777778</v>
      </c>
      <c r="C46" s="29">
        <v>27314.285714285714</v>
      </c>
      <c r="D46" s="29">
        <v>1761449.85</v>
      </c>
      <c r="E46" s="30">
        <v>379891.77500000002</v>
      </c>
    </row>
    <row r="48" spans="1:5" ht="30" customHeight="1" x14ac:dyDescent="0.3">
      <c r="A48" s="41" t="s">
        <v>49</v>
      </c>
      <c r="B48" s="41"/>
      <c r="C48" s="41"/>
      <c r="D48" s="41"/>
      <c r="E48" s="41"/>
    </row>
    <row r="49" spans="1:1" x14ac:dyDescent="0.3">
      <c r="A49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33" t="s">
        <v>0</v>
      </c>
      <c r="B1" s="34"/>
      <c r="C1" s="34"/>
      <c r="D1" s="34"/>
      <c r="E1" s="34"/>
    </row>
    <row r="2" spans="1:5" ht="18" x14ac:dyDescent="0.35">
      <c r="A2" s="33" t="s">
        <v>1</v>
      </c>
      <c r="B2" s="35"/>
      <c r="C2" s="35"/>
      <c r="D2" s="35"/>
      <c r="E2" s="35"/>
    </row>
    <row r="3" spans="1:5" x14ac:dyDescent="0.3">
      <c r="A3" s="27" t="s">
        <v>2</v>
      </c>
      <c r="B3" s="36" t="s">
        <v>75</v>
      </c>
      <c r="C3" s="37"/>
      <c r="D3" s="37"/>
      <c r="E3" s="37"/>
    </row>
    <row r="4" spans="1:5" x14ac:dyDescent="0.3">
      <c r="A4" s="5"/>
      <c r="B4" s="5"/>
      <c r="C4" s="5"/>
      <c r="D4" s="5"/>
      <c r="E4" s="5"/>
    </row>
    <row r="5" spans="1:5" x14ac:dyDescent="0.3">
      <c r="A5" s="13"/>
      <c r="B5" s="38" t="s">
        <v>3</v>
      </c>
      <c r="C5" s="39"/>
      <c r="D5" s="39"/>
      <c r="E5" s="40"/>
    </row>
    <row r="6" spans="1:5" x14ac:dyDescent="0.3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">
      <c r="A7" s="7" t="s">
        <v>9</v>
      </c>
      <c r="B7" s="15">
        <v>20855500000</v>
      </c>
      <c r="C7" s="32">
        <v>43000000000</v>
      </c>
      <c r="D7" s="16">
        <v>16324000000</v>
      </c>
      <c r="E7" s="17">
        <v>7334533800</v>
      </c>
    </row>
    <row r="8" spans="1:5" x14ac:dyDescent="0.3">
      <c r="A8" s="8" t="s">
        <v>10</v>
      </c>
      <c r="B8" s="18"/>
      <c r="C8" s="19"/>
      <c r="D8" s="19"/>
      <c r="E8" s="20"/>
    </row>
    <row r="9" spans="1:5" x14ac:dyDescent="0.3">
      <c r="A9" s="6" t="s">
        <v>11</v>
      </c>
      <c r="B9" s="21"/>
      <c r="C9" s="22"/>
      <c r="D9" s="22"/>
      <c r="E9" s="23">
        <v>0</v>
      </c>
    </row>
    <row r="10" spans="1:5" x14ac:dyDescent="0.3">
      <c r="A10" s="8" t="s">
        <v>12</v>
      </c>
      <c r="B10" s="18"/>
      <c r="C10" s="19"/>
      <c r="D10" s="19"/>
      <c r="E10" s="20">
        <v>0</v>
      </c>
    </row>
    <row r="11" spans="1:5" x14ac:dyDescent="0.3">
      <c r="A11" s="6" t="s">
        <v>13</v>
      </c>
      <c r="B11" s="21"/>
      <c r="C11" s="22"/>
      <c r="D11" s="22">
        <v>337414</v>
      </c>
      <c r="E11" s="23">
        <v>371142</v>
      </c>
    </row>
    <row r="12" spans="1:5" x14ac:dyDescent="0.3">
      <c r="A12" s="8" t="s">
        <v>14</v>
      </c>
      <c r="B12" s="18"/>
      <c r="C12" s="19"/>
      <c r="D12" s="19"/>
      <c r="E12" s="20">
        <v>0</v>
      </c>
    </row>
    <row r="13" spans="1:5" x14ac:dyDescent="0.3">
      <c r="A13" s="6" t="s">
        <v>15</v>
      </c>
      <c r="B13" s="21"/>
      <c r="C13" s="22"/>
      <c r="D13" s="22"/>
      <c r="E13" s="23"/>
    </row>
    <row r="14" spans="1:5" x14ac:dyDescent="0.3">
      <c r="A14" s="8" t="s">
        <v>16</v>
      </c>
      <c r="B14" s="18"/>
      <c r="C14" s="19"/>
      <c r="D14" s="19"/>
      <c r="E14" s="20">
        <v>0</v>
      </c>
    </row>
    <row r="15" spans="1:5" x14ac:dyDescent="0.3">
      <c r="A15" s="6" t="s">
        <v>17</v>
      </c>
      <c r="B15" s="21">
        <v>554623</v>
      </c>
      <c r="C15" s="22"/>
      <c r="D15" s="22"/>
      <c r="E15" s="23">
        <v>45361.8</v>
      </c>
    </row>
    <row r="16" spans="1:5" x14ac:dyDescent="0.3">
      <c r="A16" s="8" t="s">
        <v>18</v>
      </c>
      <c r="B16" s="18">
        <v>13740397.84</v>
      </c>
      <c r="C16" s="19"/>
      <c r="D16" s="19">
        <v>10310300</v>
      </c>
      <c r="E16" s="20">
        <v>1877040</v>
      </c>
    </row>
    <row r="17" spans="1:5" x14ac:dyDescent="0.3">
      <c r="A17" s="6" t="s">
        <v>19</v>
      </c>
      <c r="B17" s="21">
        <v>102960</v>
      </c>
      <c r="C17" s="22"/>
      <c r="D17" s="22">
        <v>408254</v>
      </c>
      <c r="E17" s="23">
        <v>0</v>
      </c>
    </row>
    <row r="18" spans="1:5" x14ac:dyDescent="0.3">
      <c r="A18" s="8" t="s">
        <v>20</v>
      </c>
      <c r="B18" s="18">
        <v>7924</v>
      </c>
      <c r="C18" s="19"/>
      <c r="D18" s="19"/>
      <c r="E18" s="20">
        <v>8773.74</v>
      </c>
    </row>
    <row r="19" spans="1:5" x14ac:dyDescent="0.3">
      <c r="A19" s="6" t="s">
        <v>21</v>
      </c>
      <c r="B19" s="21">
        <v>12452</v>
      </c>
      <c r="C19" s="22"/>
      <c r="D19" s="31"/>
      <c r="E19" s="23">
        <v>0</v>
      </c>
    </row>
    <row r="20" spans="1:5" x14ac:dyDescent="0.3">
      <c r="A20" s="8" t="s">
        <v>22</v>
      </c>
      <c r="B20" s="18"/>
      <c r="C20" s="19"/>
      <c r="D20" s="19"/>
      <c r="E20" s="20">
        <v>0</v>
      </c>
    </row>
    <row r="21" spans="1:5" x14ac:dyDescent="0.3">
      <c r="A21" s="6" t="s">
        <v>23</v>
      </c>
      <c r="B21" s="21"/>
      <c r="C21" s="22"/>
      <c r="D21" s="22"/>
      <c r="E21" s="23">
        <v>0</v>
      </c>
    </row>
    <row r="22" spans="1:5" x14ac:dyDescent="0.3">
      <c r="A22" s="8" t="s">
        <v>24</v>
      </c>
      <c r="B22" s="18"/>
      <c r="C22" s="19"/>
      <c r="D22" s="19"/>
      <c r="E22" s="20"/>
    </row>
    <row r="23" spans="1:5" x14ac:dyDescent="0.3">
      <c r="A23" s="6" t="s">
        <v>25</v>
      </c>
      <c r="B23" s="21"/>
      <c r="C23" s="22"/>
      <c r="D23" s="22"/>
      <c r="E23" s="23">
        <v>0</v>
      </c>
    </row>
    <row r="24" spans="1:5" x14ac:dyDescent="0.3">
      <c r="A24" s="8" t="s">
        <v>26</v>
      </c>
      <c r="B24" s="18"/>
      <c r="C24" s="19"/>
      <c r="D24" s="19"/>
      <c r="E24" s="20">
        <v>0</v>
      </c>
    </row>
    <row r="25" spans="1:5" x14ac:dyDescent="0.3">
      <c r="A25" s="6" t="s">
        <v>27</v>
      </c>
      <c r="B25" s="21"/>
      <c r="C25" s="22"/>
      <c r="D25" s="22"/>
      <c r="E25" s="23"/>
    </row>
    <row r="26" spans="1:5" x14ac:dyDescent="0.3">
      <c r="A26" s="8" t="s">
        <v>28</v>
      </c>
      <c r="B26" s="18"/>
      <c r="C26" s="19"/>
      <c r="D26" s="19"/>
      <c r="E26" s="20">
        <v>0</v>
      </c>
    </row>
    <row r="27" spans="1:5" x14ac:dyDescent="0.3">
      <c r="A27" s="6" t="s">
        <v>29</v>
      </c>
      <c r="B27" s="21"/>
      <c r="C27" s="22"/>
      <c r="D27" s="22"/>
      <c r="E27" s="23">
        <v>0</v>
      </c>
    </row>
    <row r="28" spans="1:5" x14ac:dyDescent="0.3">
      <c r="A28" s="8" t="s">
        <v>30</v>
      </c>
      <c r="B28" s="18"/>
      <c r="C28" s="19"/>
      <c r="D28" s="19"/>
      <c r="E28" s="20"/>
    </row>
    <row r="29" spans="1:5" x14ac:dyDescent="0.3">
      <c r="A29" s="6" t="s">
        <v>31</v>
      </c>
      <c r="B29" s="21">
        <v>661650</v>
      </c>
      <c r="C29" s="22"/>
      <c r="D29" s="22"/>
      <c r="E29" s="23">
        <v>0</v>
      </c>
    </row>
    <row r="30" spans="1:5" x14ac:dyDescent="0.3">
      <c r="A30" s="8" t="s">
        <v>32</v>
      </c>
      <c r="B30" s="18"/>
      <c r="C30" s="19"/>
      <c r="D30" s="19"/>
      <c r="E30" s="20"/>
    </row>
    <row r="31" spans="1:5" x14ac:dyDescent="0.3">
      <c r="A31" s="6" t="s">
        <v>33</v>
      </c>
      <c r="B31" s="21">
        <v>571378</v>
      </c>
      <c r="C31" s="22"/>
      <c r="D31" s="22"/>
      <c r="E31" s="23">
        <v>0</v>
      </c>
    </row>
    <row r="32" spans="1:5" x14ac:dyDescent="0.3">
      <c r="A32" s="8" t="s">
        <v>34</v>
      </c>
      <c r="B32" s="18">
        <v>2920310</v>
      </c>
      <c r="C32" s="19"/>
      <c r="D32" s="19">
        <v>339493</v>
      </c>
      <c r="E32" s="20">
        <v>0</v>
      </c>
    </row>
    <row r="33" spans="1:5" x14ac:dyDescent="0.3">
      <c r="A33" s="6" t="s">
        <v>35</v>
      </c>
      <c r="B33" s="21">
        <v>38740</v>
      </c>
      <c r="C33" s="22">
        <v>31000</v>
      </c>
      <c r="D33" s="22"/>
      <c r="E33" s="23"/>
    </row>
    <row r="34" spans="1:5" x14ac:dyDescent="0.3">
      <c r="A34" s="8" t="s">
        <v>36</v>
      </c>
      <c r="B34" s="18"/>
      <c r="C34" s="19"/>
      <c r="D34" s="19"/>
      <c r="E34" s="20"/>
    </row>
    <row r="35" spans="1:5" x14ac:dyDescent="0.3">
      <c r="A35" s="6" t="s">
        <v>37</v>
      </c>
      <c r="B35" s="21"/>
      <c r="C35" s="22"/>
      <c r="D35" s="22"/>
      <c r="E35" s="23">
        <v>0</v>
      </c>
    </row>
    <row r="36" spans="1:5" x14ac:dyDescent="0.3">
      <c r="A36" s="8" t="s">
        <v>38</v>
      </c>
      <c r="B36" s="18"/>
      <c r="C36" s="19"/>
      <c r="D36" s="19"/>
      <c r="E36" s="20">
        <v>0</v>
      </c>
    </row>
    <row r="37" spans="1:5" x14ac:dyDescent="0.3">
      <c r="A37" s="6" t="s">
        <v>39</v>
      </c>
      <c r="B37" s="21">
        <v>146713</v>
      </c>
      <c r="C37" s="22"/>
      <c r="D37" s="22"/>
      <c r="E37" s="23">
        <v>0</v>
      </c>
    </row>
    <row r="38" spans="1:5" x14ac:dyDescent="0.3">
      <c r="A38" s="8" t="s">
        <v>40</v>
      </c>
      <c r="B38" s="18"/>
      <c r="C38" s="19"/>
      <c r="D38" s="19"/>
      <c r="E38" s="20"/>
    </row>
    <row r="39" spans="1:5" x14ac:dyDescent="0.3">
      <c r="A39" s="6" t="s">
        <v>41</v>
      </c>
      <c r="B39" s="21">
        <v>2737464.3840000001</v>
      </c>
      <c r="C39" s="22"/>
      <c r="D39" s="22">
        <v>149457</v>
      </c>
      <c r="E39" s="23">
        <v>76077</v>
      </c>
    </row>
    <row r="40" spans="1:5" x14ac:dyDescent="0.3">
      <c r="A40" s="8" t="s">
        <v>42</v>
      </c>
      <c r="B40" s="18"/>
      <c r="C40" s="19"/>
      <c r="D40" s="19"/>
      <c r="E40" s="20">
        <v>0</v>
      </c>
    </row>
    <row r="41" spans="1:5" x14ac:dyDescent="0.3">
      <c r="A41" s="6" t="s">
        <v>43</v>
      </c>
      <c r="B41" s="21"/>
      <c r="C41" s="22"/>
      <c r="D41" s="22"/>
      <c r="E41" s="23">
        <v>0</v>
      </c>
    </row>
    <row r="42" spans="1:5" x14ac:dyDescent="0.3">
      <c r="A42" s="8" t="s">
        <v>44</v>
      </c>
      <c r="B42" s="18"/>
      <c r="C42" s="19"/>
      <c r="D42" s="19"/>
      <c r="E42" s="20">
        <v>0</v>
      </c>
    </row>
    <row r="43" spans="1:5" x14ac:dyDescent="0.3">
      <c r="A43" s="6" t="s">
        <v>45</v>
      </c>
      <c r="B43" s="21"/>
      <c r="C43" s="22"/>
      <c r="D43" s="22"/>
      <c r="E43" s="23">
        <v>0</v>
      </c>
    </row>
    <row r="44" spans="1:5" ht="15" thickBot="1" x14ac:dyDescent="0.35">
      <c r="A44" s="8" t="s">
        <v>46</v>
      </c>
      <c r="B44" s="18"/>
      <c r="C44" s="19"/>
      <c r="D44" s="19"/>
      <c r="E44" s="20"/>
    </row>
    <row r="45" spans="1:5" ht="15" thickTop="1" x14ac:dyDescent="0.3">
      <c r="A45" s="10" t="s">
        <v>47</v>
      </c>
      <c r="B45" s="24">
        <v>21494612.223999999</v>
      </c>
      <c r="C45" s="25">
        <v>31000</v>
      </c>
      <c r="D45" s="25">
        <v>11544918</v>
      </c>
      <c r="E45" s="26">
        <v>2378394.54</v>
      </c>
    </row>
    <row r="46" spans="1:5" x14ac:dyDescent="0.3">
      <c r="A46" s="9" t="s">
        <v>48</v>
      </c>
      <c r="B46" s="28">
        <v>3643363.5589206358</v>
      </c>
      <c r="C46" s="29">
        <v>885.71428571428567</v>
      </c>
      <c r="D46" s="29">
        <v>2140933.7522222223</v>
      </c>
      <c r="E46" s="30">
        <v>403196.01299999998</v>
      </c>
    </row>
    <row r="48" spans="1:5" ht="30" customHeight="1" x14ac:dyDescent="0.3">
      <c r="A48" s="41" t="s">
        <v>49</v>
      </c>
      <c r="B48" s="41"/>
      <c r="C48" s="41"/>
      <c r="D48" s="41"/>
      <c r="E48" s="41"/>
    </row>
    <row r="49" spans="1:1" x14ac:dyDescent="0.3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33" t="s">
        <v>0</v>
      </c>
      <c r="B1" s="34"/>
      <c r="C1" s="34"/>
      <c r="D1" s="34"/>
      <c r="E1" s="34"/>
    </row>
    <row r="2" spans="1:5" ht="18" x14ac:dyDescent="0.35">
      <c r="A2" s="33" t="s">
        <v>1</v>
      </c>
      <c r="B2" s="35"/>
      <c r="C2" s="35"/>
      <c r="D2" s="35"/>
      <c r="E2" s="35"/>
    </row>
    <row r="3" spans="1:5" x14ac:dyDescent="0.3">
      <c r="A3" s="27" t="s">
        <v>2</v>
      </c>
      <c r="B3" s="36" t="s">
        <v>76</v>
      </c>
      <c r="C3" s="37"/>
      <c r="D3" s="37"/>
      <c r="E3" s="37"/>
    </row>
    <row r="4" spans="1:5" x14ac:dyDescent="0.3">
      <c r="A4" s="5"/>
      <c r="B4" s="5"/>
      <c r="C4" s="5"/>
      <c r="D4" s="5"/>
      <c r="E4" s="5"/>
    </row>
    <row r="5" spans="1:5" x14ac:dyDescent="0.3">
      <c r="A5" s="13"/>
      <c r="B5" s="42" t="s">
        <v>3</v>
      </c>
      <c r="C5" s="38"/>
      <c r="D5" s="38"/>
      <c r="E5" s="43"/>
    </row>
    <row r="6" spans="1:5" x14ac:dyDescent="0.3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">
      <c r="A7" s="7" t="s">
        <v>9</v>
      </c>
      <c r="B7" s="15">
        <v>1078073813000</v>
      </c>
      <c r="C7" s="32">
        <v>90000000000</v>
      </c>
      <c r="D7" s="16">
        <v>28336000000</v>
      </c>
      <c r="E7" s="17">
        <v>2571620400</v>
      </c>
    </row>
    <row r="8" spans="1:5" x14ac:dyDescent="0.3">
      <c r="A8" s="8" t="s">
        <v>10</v>
      </c>
      <c r="B8" s="18"/>
      <c r="C8" s="19"/>
      <c r="D8" s="19"/>
      <c r="E8" s="20"/>
    </row>
    <row r="9" spans="1:5" x14ac:dyDescent="0.3">
      <c r="A9" s="6" t="s">
        <v>11</v>
      </c>
      <c r="B9" s="21"/>
      <c r="C9" s="22"/>
      <c r="D9" s="22"/>
      <c r="E9" s="23">
        <v>0</v>
      </c>
    </row>
    <row r="10" spans="1:5" x14ac:dyDescent="0.3">
      <c r="A10" s="8" t="s">
        <v>12</v>
      </c>
      <c r="B10" s="18"/>
      <c r="C10" s="19"/>
      <c r="D10" s="19"/>
      <c r="E10" s="20">
        <v>0</v>
      </c>
    </row>
    <row r="11" spans="1:5" x14ac:dyDescent="0.3">
      <c r="A11" s="6" t="s">
        <v>13</v>
      </c>
      <c r="B11" s="21">
        <v>275295</v>
      </c>
      <c r="C11" s="22"/>
      <c r="D11" s="22">
        <v>604348</v>
      </c>
      <c r="E11" s="23">
        <v>101331</v>
      </c>
    </row>
    <row r="12" spans="1:5" x14ac:dyDescent="0.3">
      <c r="A12" s="8" t="s">
        <v>14</v>
      </c>
      <c r="B12" s="18"/>
      <c r="C12" s="19"/>
      <c r="D12" s="19"/>
      <c r="E12" s="20">
        <v>0</v>
      </c>
    </row>
    <row r="13" spans="1:5" x14ac:dyDescent="0.3">
      <c r="A13" s="6" t="s">
        <v>15</v>
      </c>
      <c r="B13" s="21"/>
      <c r="C13" s="22"/>
      <c r="D13" s="22"/>
      <c r="E13" s="23"/>
    </row>
    <row r="14" spans="1:5" x14ac:dyDescent="0.3">
      <c r="A14" s="8" t="s">
        <v>16</v>
      </c>
      <c r="B14" s="18"/>
      <c r="C14" s="19"/>
      <c r="D14" s="19"/>
      <c r="E14" s="20">
        <v>0</v>
      </c>
    </row>
    <row r="15" spans="1:5" x14ac:dyDescent="0.3">
      <c r="A15" s="6" t="s">
        <v>17</v>
      </c>
      <c r="B15" s="21">
        <v>324541</v>
      </c>
      <c r="C15" s="22"/>
      <c r="D15" s="22"/>
      <c r="E15" s="23">
        <v>0</v>
      </c>
    </row>
    <row r="16" spans="1:5" x14ac:dyDescent="0.3">
      <c r="A16" s="8" t="s">
        <v>18</v>
      </c>
      <c r="B16" s="18">
        <v>9905703.932</v>
      </c>
      <c r="C16" s="19"/>
      <c r="D16" s="19">
        <v>8981040</v>
      </c>
      <c r="E16" s="20">
        <v>686718</v>
      </c>
    </row>
    <row r="17" spans="1:5" x14ac:dyDescent="0.3">
      <c r="A17" s="6" t="s">
        <v>19</v>
      </c>
      <c r="B17" s="21"/>
      <c r="C17" s="22"/>
      <c r="D17" s="22"/>
      <c r="E17" s="23">
        <v>0</v>
      </c>
    </row>
    <row r="18" spans="1:5" x14ac:dyDescent="0.3">
      <c r="A18" s="8" t="s">
        <v>20</v>
      </c>
      <c r="B18" s="18">
        <v>8701.7999999999993</v>
      </c>
      <c r="C18" s="19"/>
      <c r="D18" s="19"/>
      <c r="E18" s="20">
        <v>0</v>
      </c>
    </row>
    <row r="19" spans="1:5" x14ac:dyDescent="0.3">
      <c r="A19" s="6" t="s">
        <v>21</v>
      </c>
      <c r="B19" s="21">
        <v>52528</v>
      </c>
      <c r="C19" s="22"/>
      <c r="D19" s="31"/>
      <c r="E19" s="23">
        <v>4242.78</v>
      </c>
    </row>
    <row r="20" spans="1:5" x14ac:dyDescent="0.3">
      <c r="A20" s="8" t="s">
        <v>22</v>
      </c>
      <c r="B20" s="18"/>
      <c r="C20" s="19"/>
      <c r="D20" s="19"/>
      <c r="E20" s="20">
        <v>4242.78</v>
      </c>
    </row>
    <row r="21" spans="1:5" x14ac:dyDescent="0.3">
      <c r="A21" s="6" t="s">
        <v>23</v>
      </c>
      <c r="B21" s="21"/>
      <c r="C21" s="22"/>
      <c r="D21" s="22"/>
      <c r="E21" s="23">
        <v>0</v>
      </c>
    </row>
    <row r="22" spans="1:5" x14ac:dyDescent="0.3">
      <c r="A22" s="8" t="s">
        <v>24</v>
      </c>
      <c r="B22" s="18"/>
      <c r="C22" s="19"/>
      <c r="D22" s="19"/>
      <c r="E22" s="20"/>
    </row>
    <row r="23" spans="1:5" x14ac:dyDescent="0.3">
      <c r="A23" s="6" t="s">
        <v>25</v>
      </c>
      <c r="B23" s="21">
        <v>34435</v>
      </c>
      <c r="C23" s="22"/>
      <c r="D23" s="22"/>
      <c r="E23" s="23">
        <v>0</v>
      </c>
    </row>
    <row r="24" spans="1:5" x14ac:dyDescent="0.3">
      <c r="A24" s="8" t="s">
        <v>26</v>
      </c>
      <c r="B24" s="18"/>
      <c r="C24" s="19"/>
      <c r="D24" s="19"/>
      <c r="E24" s="20">
        <v>0</v>
      </c>
    </row>
    <row r="25" spans="1:5" x14ac:dyDescent="0.3">
      <c r="A25" s="6" t="s">
        <v>27</v>
      </c>
      <c r="B25" s="21"/>
      <c r="C25" s="22"/>
      <c r="D25" s="22"/>
      <c r="E25" s="23"/>
    </row>
    <row r="26" spans="1:5" x14ac:dyDescent="0.3">
      <c r="A26" s="8" t="s">
        <v>28</v>
      </c>
      <c r="B26" s="18"/>
      <c r="C26" s="19"/>
      <c r="D26" s="19"/>
      <c r="E26" s="20">
        <v>0</v>
      </c>
    </row>
    <row r="27" spans="1:5" x14ac:dyDescent="0.3">
      <c r="A27" s="6" t="s">
        <v>29</v>
      </c>
      <c r="B27" s="21"/>
      <c r="C27" s="22"/>
      <c r="D27" s="22"/>
      <c r="E27" s="23">
        <v>0</v>
      </c>
    </row>
    <row r="28" spans="1:5" x14ac:dyDescent="0.3">
      <c r="A28" s="8" t="s">
        <v>30</v>
      </c>
      <c r="B28" s="18"/>
      <c r="C28" s="19"/>
      <c r="D28" s="19"/>
      <c r="E28" s="20"/>
    </row>
    <row r="29" spans="1:5" x14ac:dyDescent="0.3">
      <c r="A29" s="6" t="s">
        <v>31</v>
      </c>
      <c r="B29" s="21">
        <v>424730</v>
      </c>
      <c r="C29" s="22"/>
      <c r="D29" s="22"/>
      <c r="E29" s="23">
        <v>0</v>
      </c>
    </row>
    <row r="30" spans="1:5" x14ac:dyDescent="0.3">
      <c r="A30" s="8" t="s">
        <v>32</v>
      </c>
      <c r="B30" s="18"/>
      <c r="C30" s="19"/>
      <c r="D30" s="19"/>
      <c r="E30" s="20"/>
    </row>
    <row r="31" spans="1:5" x14ac:dyDescent="0.3">
      <c r="A31" s="6" t="s">
        <v>33</v>
      </c>
      <c r="B31" s="21">
        <v>474223</v>
      </c>
      <c r="C31" s="22"/>
      <c r="D31" s="22"/>
      <c r="E31" s="23">
        <v>0</v>
      </c>
    </row>
    <row r="32" spans="1:5" x14ac:dyDescent="0.3">
      <c r="A32" s="8" t="s">
        <v>34</v>
      </c>
      <c r="B32" s="18">
        <v>2544120.7200000002</v>
      </c>
      <c r="C32" s="19"/>
      <c r="D32" s="19"/>
      <c r="E32" s="20">
        <v>0</v>
      </c>
    </row>
    <row r="33" spans="1:5" x14ac:dyDescent="0.3">
      <c r="A33" s="6" t="s">
        <v>35</v>
      </c>
      <c r="B33" s="21">
        <v>28493.8</v>
      </c>
      <c r="C33" s="22"/>
      <c r="D33" s="22"/>
      <c r="E33" s="23"/>
    </row>
    <row r="34" spans="1:5" x14ac:dyDescent="0.3">
      <c r="A34" s="8" t="s">
        <v>36</v>
      </c>
      <c r="B34" s="18"/>
      <c r="C34" s="19"/>
      <c r="D34" s="19"/>
      <c r="E34" s="20"/>
    </row>
    <row r="35" spans="1:5" x14ac:dyDescent="0.3">
      <c r="A35" s="6" t="s">
        <v>37</v>
      </c>
      <c r="B35" s="21"/>
      <c r="C35" s="22"/>
      <c r="D35" s="22"/>
      <c r="E35" s="23">
        <v>0</v>
      </c>
    </row>
    <row r="36" spans="1:5" x14ac:dyDescent="0.3">
      <c r="A36" s="8" t="s">
        <v>38</v>
      </c>
      <c r="B36" s="18"/>
      <c r="C36" s="19"/>
      <c r="D36" s="19"/>
      <c r="E36" s="20">
        <v>0</v>
      </c>
    </row>
    <row r="37" spans="1:5" x14ac:dyDescent="0.3">
      <c r="A37" s="6" t="s">
        <v>39</v>
      </c>
      <c r="B37" s="21">
        <v>187341</v>
      </c>
      <c r="C37" s="22"/>
      <c r="D37" s="22"/>
      <c r="E37" s="23">
        <v>0</v>
      </c>
    </row>
    <row r="38" spans="1:5" x14ac:dyDescent="0.3">
      <c r="A38" s="8" t="s">
        <v>40</v>
      </c>
      <c r="B38" s="18"/>
      <c r="C38" s="19"/>
      <c r="D38" s="19"/>
      <c r="E38" s="20"/>
    </row>
    <row r="39" spans="1:5" x14ac:dyDescent="0.3">
      <c r="A39" s="6" t="s">
        <v>41</v>
      </c>
      <c r="B39" s="21">
        <v>4062562.37</v>
      </c>
      <c r="C39" s="22"/>
      <c r="D39" s="22"/>
      <c r="E39" s="23">
        <v>49426.2</v>
      </c>
    </row>
    <row r="40" spans="1:5" x14ac:dyDescent="0.3">
      <c r="A40" s="8" t="s">
        <v>42</v>
      </c>
      <c r="B40" s="18"/>
      <c r="C40" s="19"/>
      <c r="D40" s="19"/>
      <c r="E40" s="20">
        <v>0</v>
      </c>
    </row>
    <row r="41" spans="1:5" x14ac:dyDescent="0.3">
      <c r="A41" s="6" t="s">
        <v>43</v>
      </c>
      <c r="B41" s="21"/>
      <c r="C41" s="22"/>
      <c r="D41" s="22"/>
      <c r="E41" s="23">
        <v>0</v>
      </c>
    </row>
    <row r="42" spans="1:5" x14ac:dyDescent="0.3">
      <c r="A42" s="8" t="s">
        <v>44</v>
      </c>
      <c r="B42" s="18"/>
      <c r="C42" s="19"/>
      <c r="D42" s="19"/>
      <c r="E42" s="20">
        <v>0</v>
      </c>
    </row>
    <row r="43" spans="1:5" x14ac:dyDescent="0.3">
      <c r="A43" s="6" t="s">
        <v>45</v>
      </c>
      <c r="B43" s="21"/>
      <c r="C43" s="22"/>
      <c r="D43" s="22"/>
      <c r="E43" s="23">
        <v>0</v>
      </c>
    </row>
    <row r="44" spans="1:5" ht="15" thickBot="1" x14ac:dyDescent="0.35">
      <c r="A44" s="8" t="s">
        <v>46</v>
      </c>
      <c r="B44" s="18"/>
      <c r="C44" s="19"/>
      <c r="D44" s="19"/>
      <c r="E44" s="20"/>
    </row>
    <row r="45" spans="1:5" ht="15" thickTop="1" x14ac:dyDescent="0.3">
      <c r="A45" s="10" t="s">
        <v>47</v>
      </c>
      <c r="B45" s="24">
        <v>18322675.622000001</v>
      </c>
      <c r="C45" s="25">
        <v>0</v>
      </c>
      <c r="D45" s="25">
        <v>9585388</v>
      </c>
      <c r="E45" s="26">
        <v>845960.76</v>
      </c>
    </row>
    <row r="46" spans="1:5" x14ac:dyDescent="0.3">
      <c r="A46" s="9" t="s">
        <v>48</v>
      </c>
      <c r="B46" s="28">
        <v>3213055.7134714285</v>
      </c>
      <c r="C46" s="29">
        <v>0</v>
      </c>
      <c r="D46" s="29">
        <v>1808294.96</v>
      </c>
      <c r="E46" s="30">
        <v>154060.299</v>
      </c>
    </row>
    <row r="48" spans="1:5" ht="30" customHeight="1" x14ac:dyDescent="0.3">
      <c r="A48" s="41" t="s">
        <v>49</v>
      </c>
      <c r="B48" s="41"/>
      <c r="C48" s="41"/>
      <c r="D48" s="41"/>
      <c r="E48" s="41"/>
    </row>
    <row r="49" spans="1:1" x14ac:dyDescent="0.3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33" t="s">
        <v>0</v>
      </c>
      <c r="B1" s="34"/>
      <c r="C1" s="34"/>
      <c r="D1" s="34"/>
      <c r="E1" s="34"/>
    </row>
    <row r="2" spans="1:5" ht="18" x14ac:dyDescent="0.35">
      <c r="A2" s="33" t="s">
        <v>1</v>
      </c>
      <c r="B2" s="35"/>
      <c r="C2" s="35"/>
      <c r="D2" s="35"/>
      <c r="E2" s="35"/>
    </row>
    <row r="3" spans="1:5" x14ac:dyDescent="0.3">
      <c r="A3" s="27" t="s">
        <v>2</v>
      </c>
      <c r="B3" s="36" t="s">
        <v>77</v>
      </c>
      <c r="C3" s="37"/>
      <c r="D3" s="37"/>
      <c r="E3" s="37"/>
    </row>
    <row r="4" spans="1:5" x14ac:dyDescent="0.3">
      <c r="A4" s="5"/>
      <c r="B4" s="5"/>
      <c r="C4" s="5"/>
      <c r="D4" s="5"/>
      <c r="E4" s="5"/>
    </row>
    <row r="5" spans="1:5" x14ac:dyDescent="0.3">
      <c r="A5" s="13"/>
      <c r="B5" s="42" t="s">
        <v>3</v>
      </c>
      <c r="C5" s="38"/>
      <c r="D5" s="38"/>
      <c r="E5" s="43"/>
    </row>
    <row r="6" spans="1:5" x14ac:dyDescent="0.3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">
      <c r="A7" s="7" t="s">
        <v>9</v>
      </c>
      <c r="B7" s="15">
        <v>19415200000</v>
      </c>
      <c r="C7" s="32">
        <v>2400000000000</v>
      </c>
      <c r="D7" s="16">
        <v>29571300000</v>
      </c>
      <c r="E7" s="17">
        <v>10868070000</v>
      </c>
    </row>
    <row r="8" spans="1:5" x14ac:dyDescent="0.3">
      <c r="A8" s="8" t="s">
        <v>10</v>
      </c>
      <c r="B8" s="18"/>
      <c r="C8" s="19"/>
      <c r="D8" s="19"/>
      <c r="E8" s="20"/>
    </row>
    <row r="9" spans="1:5" x14ac:dyDescent="0.3">
      <c r="A9" s="6" t="s">
        <v>11</v>
      </c>
      <c r="B9" s="21"/>
      <c r="C9" s="22"/>
      <c r="D9" s="22"/>
      <c r="E9" s="23">
        <v>0</v>
      </c>
    </row>
    <row r="10" spans="1:5" x14ac:dyDescent="0.3">
      <c r="A10" s="8" t="s">
        <v>12</v>
      </c>
      <c r="B10" s="18"/>
      <c r="C10" s="19"/>
      <c r="D10" s="19"/>
      <c r="E10" s="20">
        <v>0</v>
      </c>
    </row>
    <row r="11" spans="1:5" x14ac:dyDescent="0.3">
      <c r="A11" s="6" t="s">
        <v>13</v>
      </c>
      <c r="B11" s="21"/>
      <c r="C11" s="22"/>
      <c r="D11" s="22">
        <v>622337.1</v>
      </c>
      <c r="E11" s="23">
        <v>301500</v>
      </c>
    </row>
    <row r="12" spans="1:5" x14ac:dyDescent="0.3">
      <c r="A12" s="8" t="s">
        <v>14</v>
      </c>
      <c r="B12" s="18"/>
      <c r="C12" s="19"/>
      <c r="D12" s="19"/>
      <c r="E12" s="20">
        <v>0</v>
      </c>
    </row>
    <row r="13" spans="1:5" x14ac:dyDescent="0.3">
      <c r="A13" s="6" t="s">
        <v>15</v>
      </c>
      <c r="B13" s="21"/>
      <c r="C13" s="22"/>
      <c r="D13" s="22"/>
      <c r="E13" s="23"/>
    </row>
    <row r="14" spans="1:5" x14ac:dyDescent="0.3">
      <c r="A14" s="8" t="s">
        <v>16</v>
      </c>
      <c r="B14" s="18"/>
      <c r="C14" s="19"/>
      <c r="D14" s="19"/>
      <c r="E14" s="20">
        <v>0</v>
      </c>
    </row>
    <row r="15" spans="1:5" x14ac:dyDescent="0.3">
      <c r="A15" s="6" t="s">
        <v>17</v>
      </c>
      <c r="B15" s="21">
        <v>96945</v>
      </c>
      <c r="C15" s="22"/>
      <c r="D15" s="22"/>
      <c r="E15" s="23">
        <v>0</v>
      </c>
    </row>
    <row r="16" spans="1:5" x14ac:dyDescent="0.3">
      <c r="A16" s="8" t="s">
        <v>18</v>
      </c>
      <c r="B16" s="18">
        <v>2282280</v>
      </c>
      <c r="C16" s="19"/>
      <c r="D16" s="19">
        <v>4696956</v>
      </c>
      <c r="E16" s="20">
        <v>1500800</v>
      </c>
    </row>
    <row r="17" spans="1:5" x14ac:dyDescent="0.3">
      <c r="A17" s="6" t="s">
        <v>19</v>
      </c>
      <c r="B17" s="21"/>
      <c r="C17" s="22"/>
      <c r="D17" s="22"/>
      <c r="E17" s="23">
        <v>0</v>
      </c>
    </row>
    <row r="18" spans="1:5" x14ac:dyDescent="0.3">
      <c r="A18" s="8" t="s">
        <v>20</v>
      </c>
      <c r="B18" s="18">
        <v>22826</v>
      </c>
      <c r="C18" s="19"/>
      <c r="D18" s="19"/>
      <c r="E18" s="20">
        <v>0</v>
      </c>
    </row>
    <row r="19" spans="1:5" x14ac:dyDescent="0.3">
      <c r="A19" s="6" t="s">
        <v>21</v>
      </c>
      <c r="B19" s="21">
        <v>97318</v>
      </c>
      <c r="C19" s="22"/>
      <c r="D19" s="31"/>
      <c r="E19" s="23">
        <v>0</v>
      </c>
    </row>
    <row r="20" spans="1:5" x14ac:dyDescent="0.3">
      <c r="A20" s="8" t="s">
        <v>22</v>
      </c>
      <c r="B20" s="18"/>
      <c r="C20" s="19"/>
      <c r="D20" s="19"/>
      <c r="E20" s="20">
        <v>0</v>
      </c>
    </row>
    <row r="21" spans="1:5" x14ac:dyDescent="0.3">
      <c r="A21" s="6" t="s">
        <v>23</v>
      </c>
      <c r="B21" s="21"/>
      <c r="C21" s="22"/>
      <c r="D21" s="22"/>
      <c r="E21" s="23">
        <v>0</v>
      </c>
    </row>
    <row r="22" spans="1:5" x14ac:dyDescent="0.3">
      <c r="A22" s="8" t="s">
        <v>24</v>
      </c>
      <c r="B22" s="18"/>
      <c r="C22" s="19"/>
      <c r="D22" s="19"/>
      <c r="E22" s="20"/>
    </row>
    <row r="23" spans="1:5" x14ac:dyDescent="0.3">
      <c r="A23" s="6" t="s">
        <v>25</v>
      </c>
      <c r="B23" s="21"/>
      <c r="C23" s="22"/>
      <c r="D23" s="22"/>
      <c r="E23" s="23">
        <v>0</v>
      </c>
    </row>
    <row r="24" spans="1:5" x14ac:dyDescent="0.3">
      <c r="A24" s="8" t="s">
        <v>26</v>
      </c>
      <c r="B24" s="18"/>
      <c r="C24" s="19"/>
      <c r="D24" s="19"/>
      <c r="E24" s="20">
        <v>0</v>
      </c>
    </row>
    <row r="25" spans="1:5" x14ac:dyDescent="0.3">
      <c r="A25" s="6" t="s">
        <v>27</v>
      </c>
      <c r="B25" s="21"/>
      <c r="C25" s="22"/>
      <c r="D25" s="22"/>
      <c r="E25" s="23"/>
    </row>
    <row r="26" spans="1:5" x14ac:dyDescent="0.3">
      <c r="A26" s="8" t="s">
        <v>28</v>
      </c>
      <c r="B26" s="18"/>
      <c r="C26" s="19"/>
      <c r="D26" s="19"/>
      <c r="E26" s="20">
        <v>0</v>
      </c>
    </row>
    <row r="27" spans="1:5" x14ac:dyDescent="0.3">
      <c r="A27" s="6" t="s">
        <v>29</v>
      </c>
      <c r="B27" s="21"/>
      <c r="C27" s="22"/>
      <c r="D27" s="22"/>
      <c r="E27" s="23">
        <v>0</v>
      </c>
    </row>
    <row r="28" spans="1:5" x14ac:dyDescent="0.3">
      <c r="A28" s="8" t="s">
        <v>30</v>
      </c>
      <c r="B28" s="18"/>
      <c r="C28" s="19"/>
      <c r="D28" s="19"/>
      <c r="E28" s="20"/>
    </row>
    <row r="29" spans="1:5" x14ac:dyDescent="0.3">
      <c r="A29" s="6" t="s">
        <v>31</v>
      </c>
      <c r="B29" s="21"/>
      <c r="C29" s="22"/>
      <c r="D29" s="22"/>
      <c r="E29" s="23">
        <v>0</v>
      </c>
    </row>
    <row r="30" spans="1:5" x14ac:dyDescent="0.3">
      <c r="A30" s="8" t="s">
        <v>32</v>
      </c>
      <c r="B30" s="18"/>
      <c r="C30" s="19"/>
      <c r="D30" s="19"/>
      <c r="E30" s="20"/>
    </row>
    <row r="31" spans="1:5" x14ac:dyDescent="0.3">
      <c r="A31" s="6" t="s">
        <v>33</v>
      </c>
      <c r="B31" s="21">
        <v>42250</v>
      </c>
      <c r="C31" s="22"/>
      <c r="D31" s="22"/>
      <c r="E31" s="23">
        <v>0</v>
      </c>
    </row>
    <row r="32" spans="1:5" x14ac:dyDescent="0.3">
      <c r="A32" s="8" t="s">
        <v>34</v>
      </c>
      <c r="B32" s="18">
        <v>1212440</v>
      </c>
      <c r="C32" s="19"/>
      <c r="D32" s="19"/>
      <c r="E32" s="20">
        <v>0</v>
      </c>
    </row>
    <row r="33" spans="1:5" x14ac:dyDescent="0.3">
      <c r="A33" s="6" t="s">
        <v>35</v>
      </c>
      <c r="B33" s="21"/>
      <c r="C33" s="22">
        <v>160000</v>
      </c>
      <c r="D33" s="22"/>
      <c r="E33" s="23"/>
    </row>
    <row r="34" spans="1:5" x14ac:dyDescent="0.3">
      <c r="A34" s="8" t="s">
        <v>36</v>
      </c>
      <c r="B34" s="18"/>
      <c r="C34" s="19"/>
      <c r="D34" s="19"/>
      <c r="E34" s="20"/>
    </row>
    <row r="35" spans="1:5" x14ac:dyDescent="0.3">
      <c r="A35" s="6" t="s">
        <v>37</v>
      </c>
      <c r="B35" s="21"/>
      <c r="C35" s="22"/>
      <c r="D35" s="22">
        <v>394762.5</v>
      </c>
      <c r="E35" s="23">
        <v>0</v>
      </c>
    </row>
    <row r="36" spans="1:5" x14ac:dyDescent="0.3">
      <c r="A36" s="8" t="s">
        <v>38</v>
      </c>
      <c r="B36" s="18"/>
      <c r="C36" s="19"/>
      <c r="D36" s="19"/>
      <c r="E36" s="20">
        <v>0</v>
      </c>
    </row>
    <row r="37" spans="1:5" x14ac:dyDescent="0.3">
      <c r="A37" s="6" t="s">
        <v>39</v>
      </c>
      <c r="B37" s="21">
        <v>175685</v>
      </c>
      <c r="C37" s="22"/>
      <c r="D37" s="22"/>
      <c r="E37" s="23">
        <v>0</v>
      </c>
    </row>
    <row r="38" spans="1:5" x14ac:dyDescent="0.3">
      <c r="A38" s="8" t="s">
        <v>40</v>
      </c>
      <c r="B38" s="18"/>
      <c r="C38" s="19"/>
      <c r="D38" s="19"/>
      <c r="E38" s="20"/>
    </row>
    <row r="39" spans="1:5" x14ac:dyDescent="0.3">
      <c r="A39" s="6" t="s">
        <v>41</v>
      </c>
      <c r="B39" s="21">
        <v>3557170.7</v>
      </c>
      <c r="C39" s="22"/>
      <c r="D39" s="22">
        <v>104791.5</v>
      </c>
      <c r="E39" s="23">
        <v>176880</v>
      </c>
    </row>
    <row r="40" spans="1:5" x14ac:dyDescent="0.3">
      <c r="A40" s="8" t="s">
        <v>42</v>
      </c>
      <c r="B40" s="18"/>
      <c r="C40" s="19"/>
      <c r="D40" s="19"/>
      <c r="E40" s="20">
        <v>0</v>
      </c>
    </row>
    <row r="41" spans="1:5" x14ac:dyDescent="0.3">
      <c r="A41" s="6" t="s">
        <v>43</v>
      </c>
      <c r="B41" s="21"/>
      <c r="C41" s="22"/>
      <c r="D41" s="22"/>
      <c r="E41" s="23">
        <v>0</v>
      </c>
    </row>
    <row r="42" spans="1:5" x14ac:dyDescent="0.3">
      <c r="A42" s="8" t="s">
        <v>44</v>
      </c>
      <c r="B42" s="18"/>
      <c r="C42" s="19"/>
      <c r="D42" s="19"/>
      <c r="E42" s="20">
        <v>0</v>
      </c>
    </row>
    <row r="43" spans="1:5" x14ac:dyDescent="0.3">
      <c r="A43" s="6" t="s">
        <v>45</v>
      </c>
      <c r="B43" s="21"/>
      <c r="C43" s="22"/>
      <c r="D43" s="22"/>
      <c r="E43" s="23">
        <v>0</v>
      </c>
    </row>
    <row r="44" spans="1:5" ht="15" thickBot="1" x14ac:dyDescent="0.35">
      <c r="A44" s="8" t="s">
        <v>46</v>
      </c>
      <c r="B44" s="18"/>
      <c r="C44" s="19"/>
      <c r="D44" s="19"/>
      <c r="E44" s="20"/>
    </row>
    <row r="45" spans="1:5" ht="15" thickTop="1" x14ac:dyDescent="0.3">
      <c r="A45" s="10" t="s">
        <v>47</v>
      </c>
      <c r="B45" s="24">
        <v>7486914.7000000002</v>
      </c>
      <c r="C45" s="25">
        <v>160000</v>
      </c>
      <c r="D45" s="25">
        <v>5818847.0999999996</v>
      </c>
      <c r="E45" s="26">
        <v>1979180</v>
      </c>
    </row>
    <row r="46" spans="1:5" x14ac:dyDescent="0.3">
      <c r="A46" s="9" t="s">
        <v>48</v>
      </c>
      <c r="B46" s="28">
        <v>1496817.486111111</v>
      </c>
      <c r="C46" s="29">
        <v>4571.4285714285716</v>
      </c>
      <c r="D46" s="29">
        <v>1135940.8169999998</v>
      </c>
      <c r="E46" s="30">
        <v>350410</v>
      </c>
    </row>
    <row r="48" spans="1:5" ht="30" customHeight="1" x14ac:dyDescent="0.3">
      <c r="A48" s="41" t="s">
        <v>49</v>
      </c>
      <c r="B48" s="41"/>
      <c r="C48" s="41"/>
      <c r="D48" s="41"/>
      <c r="E48" s="41"/>
    </row>
    <row r="49" spans="1:1" x14ac:dyDescent="0.3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2" sqref="A2:E2"/>
    </sheetView>
  </sheetViews>
  <sheetFormatPr baseColWidth="10" defaultColWidth="11.44140625" defaultRowHeight="14.4" x14ac:dyDescent="0.3"/>
  <cols>
    <col min="1" max="1" width="22.6640625" style="5" customWidth="1"/>
    <col min="2" max="5" width="16.6640625" style="5" customWidth="1"/>
    <col min="6" max="16384" width="11.44140625" style="5"/>
  </cols>
  <sheetData>
    <row r="1" spans="1:5" ht="18" x14ac:dyDescent="0.35">
      <c r="A1" s="33" t="s">
        <v>0</v>
      </c>
      <c r="B1" s="34"/>
      <c r="C1" s="34"/>
      <c r="D1" s="34"/>
      <c r="E1" s="34"/>
    </row>
    <row r="2" spans="1:5" ht="18" x14ac:dyDescent="0.35">
      <c r="A2" s="33" t="s">
        <v>1</v>
      </c>
      <c r="B2" s="35"/>
      <c r="C2" s="35"/>
      <c r="D2" s="35"/>
      <c r="E2" s="35"/>
    </row>
    <row r="3" spans="1:5" x14ac:dyDescent="0.3">
      <c r="A3" s="27" t="s">
        <v>2</v>
      </c>
      <c r="B3" s="36" t="s">
        <v>78</v>
      </c>
      <c r="C3" s="37"/>
      <c r="D3" s="37"/>
      <c r="E3" s="37"/>
    </row>
    <row r="5" spans="1:5" x14ac:dyDescent="0.3">
      <c r="A5" s="13"/>
      <c r="B5" s="38" t="s">
        <v>3</v>
      </c>
      <c r="C5" s="39"/>
      <c r="D5" s="39"/>
      <c r="E5" s="40"/>
    </row>
    <row r="6" spans="1:5" x14ac:dyDescent="0.3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">
      <c r="A7" s="7" t="s">
        <v>9</v>
      </c>
      <c r="B7" s="15">
        <v>66107600000</v>
      </c>
      <c r="C7" s="32">
        <v>12000000000000</v>
      </c>
      <c r="D7" s="16">
        <v>54240000000</v>
      </c>
      <c r="E7" s="17">
        <v>8373465400</v>
      </c>
    </row>
    <row r="8" spans="1:5" x14ac:dyDescent="0.3">
      <c r="A8" s="8" t="s">
        <v>10</v>
      </c>
      <c r="B8" s="18"/>
      <c r="C8" s="19"/>
      <c r="D8" s="19"/>
      <c r="E8" s="20"/>
    </row>
    <row r="9" spans="1:5" x14ac:dyDescent="0.3">
      <c r="A9" s="6" t="s">
        <v>11</v>
      </c>
      <c r="B9" s="21"/>
      <c r="C9" s="22"/>
      <c r="D9" s="22"/>
      <c r="E9" s="23">
        <v>0</v>
      </c>
    </row>
    <row r="10" spans="1:5" x14ac:dyDescent="0.3">
      <c r="A10" s="8" t="s">
        <v>12</v>
      </c>
      <c r="B10" s="18"/>
      <c r="C10" s="19"/>
      <c r="D10" s="19"/>
      <c r="E10" s="20">
        <v>0</v>
      </c>
    </row>
    <row r="11" spans="1:5" x14ac:dyDescent="0.3">
      <c r="A11" s="6" t="s">
        <v>13</v>
      </c>
      <c r="B11" s="21"/>
      <c r="C11" s="22"/>
      <c r="D11" s="22">
        <v>579240</v>
      </c>
      <c r="E11" s="23">
        <v>509384</v>
      </c>
    </row>
    <row r="12" spans="1:5" x14ac:dyDescent="0.3">
      <c r="A12" s="8" t="s">
        <v>14</v>
      </c>
      <c r="B12" s="18"/>
      <c r="C12" s="19"/>
      <c r="D12" s="19"/>
      <c r="E12" s="20">
        <v>0</v>
      </c>
    </row>
    <row r="13" spans="1:5" x14ac:dyDescent="0.3">
      <c r="A13" s="6" t="s">
        <v>15</v>
      </c>
      <c r="B13" s="21"/>
      <c r="C13" s="22"/>
      <c r="D13" s="22"/>
      <c r="E13" s="23"/>
    </row>
    <row r="14" spans="1:5" x14ac:dyDescent="0.3">
      <c r="A14" s="8" t="s">
        <v>16</v>
      </c>
      <c r="B14" s="18"/>
      <c r="C14" s="19"/>
      <c r="D14" s="19"/>
      <c r="E14" s="20">
        <v>0</v>
      </c>
    </row>
    <row r="15" spans="1:5" x14ac:dyDescent="0.3">
      <c r="A15" s="6" t="s">
        <v>17</v>
      </c>
      <c r="B15" s="21">
        <v>35420</v>
      </c>
      <c r="C15" s="22">
        <v>44000</v>
      </c>
      <c r="D15" s="22"/>
      <c r="E15" s="23">
        <v>290411</v>
      </c>
    </row>
    <row r="16" spans="1:5" x14ac:dyDescent="0.3">
      <c r="A16" s="8" t="s">
        <v>18</v>
      </c>
      <c r="B16" s="18">
        <v>6539690</v>
      </c>
      <c r="C16" s="19"/>
      <c r="D16" s="19">
        <v>4976400</v>
      </c>
      <c r="E16" s="20">
        <v>3152590</v>
      </c>
    </row>
    <row r="17" spans="1:5" x14ac:dyDescent="0.3">
      <c r="A17" s="6" t="s">
        <v>19</v>
      </c>
      <c r="B17" s="21"/>
      <c r="C17" s="22"/>
      <c r="D17" s="22"/>
      <c r="E17" s="23">
        <v>541997</v>
      </c>
    </row>
    <row r="18" spans="1:5" x14ac:dyDescent="0.3">
      <c r="A18" s="8" t="s">
        <v>20</v>
      </c>
      <c r="B18" s="18">
        <v>18606</v>
      </c>
      <c r="C18" s="19"/>
      <c r="D18" s="19"/>
      <c r="E18" s="20">
        <v>0</v>
      </c>
    </row>
    <row r="19" spans="1:5" x14ac:dyDescent="0.3">
      <c r="A19" s="6" t="s">
        <v>21</v>
      </c>
      <c r="B19" s="21">
        <v>10394</v>
      </c>
      <c r="C19" s="22"/>
      <c r="D19" s="31"/>
      <c r="E19" s="23">
        <v>4006.74</v>
      </c>
    </row>
    <row r="20" spans="1:5" x14ac:dyDescent="0.3">
      <c r="A20" s="8" t="s">
        <v>80</v>
      </c>
      <c r="B20" s="18"/>
      <c r="C20" s="19"/>
      <c r="D20" s="19"/>
      <c r="E20" s="20">
        <v>4006.74</v>
      </c>
    </row>
    <row r="21" spans="1:5" x14ac:dyDescent="0.3">
      <c r="A21" s="6" t="s">
        <v>23</v>
      </c>
      <c r="B21" s="21"/>
      <c r="C21" s="22"/>
      <c r="D21" s="22"/>
      <c r="E21" s="23">
        <v>0</v>
      </c>
    </row>
    <row r="22" spans="1:5" x14ac:dyDescent="0.3">
      <c r="A22" s="8" t="s">
        <v>24</v>
      </c>
      <c r="B22" s="18"/>
      <c r="C22" s="19"/>
      <c r="D22" s="19"/>
      <c r="E22" s="20"/>
    </row>
    <row r="23" spans="1:5" x14ac:dyDescent="0.3">
      <c r="A23" s="6" t="s">
        <v>25</v>
      </c>
      <c r="B23" s="21"/>
      <c r="C23" s="22"/>
      <c r="D23" s="22"/>
      <c r="E23" s="23">
        <v>0</v>
      </c>
    </row>
    <row r="24" spans="1:5" x14ac:dyDescent="0.3">
      <c r="A24" s="8" t="s">
        <v>26</v>
      </c>
      <c r="B24" s="18"/>
      <c r="C24" s="19"/>
      <c r="D24" s="19"/>
      <c r="E24" s="20">
        <v>0</v>
      </c>
    </row>
    <row r="25" spans="1:5" x14ac:dyDescent="0.3">
      <c r="A25" s="6" t="s">
        <v>27</v>
      </c>
      <c r="B25" s="21"/>
      <c r="C25" s="22"/>
      <c r="D25" s="22"/>
      <c r="E25" s="23"/>
    </row>
    <row r="26" spans="1:5" x14ac:dyDescent="0.3">
      <c r="A26" s="8" t="s">
        <v>28</v>
      </c>
      <c r="B26" s="18"/>
      <c r="C26" s="19"/>
      <c r="D26" s="19"/>
      <c r="E26" s="20">
        <v>0</v>
      </c>
    </row>
    <row r="27" spans="1:5" x14ac:dyDescent="0.3">
      <c r="A27" s="6" t="s">
        <v>29</v>
      </c>
      <c r="B27" s="21"/>
      <c r="C27" s="22"/>
      <c r="D27" s="22"/>
      <c r="E27" s="23">
        <v>0</v>
      </c>
    </row>
    <row r="28" spans="1:5" x14ac:dyDescent="0.3">
      <c r="A28" s="8" t="s">
        <v>30</v>
      </c>
      <c r="B28" s="18"/>
      <c r="C28" s="19"/>
      <c r="D28" s="19"/>
      <c r="E28" s="20"/>
    </row>
    <row r="29" spans="1:5" x14ac:dyDescent="0.3">
      <c r="A29" s="6" t="s">
        <v>31</v>
      </c>
      <c r="B29" s="21"/>
      <c r="C29" s="22"/>
      <c r="D29" s="22"/>
      <c r="E29" s="23">
        <v>0</v>
      </c>
    </row>
    <row r="30" spans="1:5" x14ac:dyDescent="0.3">
      <c r="A30" s="8" t="s">
        <v>32</v>
      </c>
      <c r="B30" s="18"/>
      <c r="C30" s="19"/>
      <c r="D30" s="19"/>
      <c r="E30" s="20"/>
    </row>
    <row r="31" spans="1:5" x14ac:dyDescent="0.3">
      <c r="A31" s="6" t="s">
        <v>33</v>
      </c>
      <c r="B31" s="21"/>
      <c r="C31" s="22"/>
      <c r="D31" s="22"/>
      <c r="E31" s="23">
        <v>0</v>
      </c>
    </row>
    <row r="32" spans="1:5" x14ac:dyDescent="0.3">
      <c r="A32" s="8" t="s">
        <v>34</v>
      </c>
      <c r="B32" s="18">
        <v>2227460</v>
      </c>
      <c r="C32" s="19"/>
      <c r="D32" s="19"/>
      <c r="E32" s="20">
        <v>0</v>
      </c>
    </row>
    <row r="33" spans="1:5" x14ac:dyDescent="0.3">
      <c r="A33" s="6" t="s">
        <v>35</v>
      </c>
      <c r="B33" s="21">
        <v>10790.6</v>
      </c>
      <c r="C33" s="22"/>
      <c r="D33" s="22"/>
      <c r="E33" s="23"/>
    </row>
    <row r="34" spans="1:5" x14ac:dyDescent="0.3">
      <c r="A34" s="8" t="s">
        <v>36</v>
      </c>
      <c r="B34" s="18"/>
      <c r="C34" s="19"/>
      <c r="D34" s="19"/>
      <c r="E34" s="20"/>
    </row>
    <row r="35" spans="1:5" x14ac:dyDescent="0.3">
      <c r="A35" s="6" t="s">
        <v>37</v>
      </c>
      <c r="B35" s="21"/>
      <c r="C35" s="22"/>
      <c r="D35" s="22"/>
      <c r="E35" s="23">
        <v>0</v>
      </c>
    </row>
    <row r="36" spans="1:5" x14ac:dyDescent="0.3">
      <c r="A36" s="8" t="s">
        <v>38</v>
      </c>
      <c r="B36" s="18"/>
      <c r="C36" s="19"/>
      <c r="D36" s="19"/>
      <c r="E36" s="20">
        <v>0</v>
      </c>
    </row>
    <row r="37" spans="1:5" x14ac:dyDescent="0.3">
      <c r="A37" s="6" t="s">
        <v>39</v>
      </c>
      <c r="B37" s="21">
        <v>445910</v>
      </c>
      <c r="C37" s="22"/>
      <c r="D37" s="22"/>
      <c r="E37" s="23">
        <v>0</v>
      </c>
    </row>
    <row r="38" spans="1:5" x14ac:dyDescent="0.3">
      <c r="A38" s="8" t="s">
        <v>40</v>
      </c>
      <c r="B38" s="18"/>
      <c r="C38" s="19"/>
      <c r="D38" s="19"/>
      <c r="E38" s="20"/>
    </row>
    <row r="39" spans="1:5" x14ac:dyDescent="0.3">
      <c r="A39" s="6" t="s">
        <v>41</v>
      </c>
      <c r="B39" s="21">
        <v>5836726.5999999996</v>
      </c>
      <c r="C39" s="22"/>
      <c r="D39" s="22">
        <v>133920</v>
      </c>
      <c r="E39" s="23">
        <v>170830</v>
      </c>
    </row>
    <row r="40" spans="1:5" x14ac:dyDescent="0.3">
      <c r="A40" s="8" t="s">
        <v>42</v>
      </c>
      <c r="B40" s="18"/>
      <c r="C40" s="19"/>
      <c r="D40" s="19"/>
      <c r="E40" s="20">
        <v>0</v>
      </c>
    </row>
    <row r="41" spans="1:5" x14ac:dyDescent="0.3">
      <c r="A41" s="6" t="s">
        <v>43</v>
      </c>
      <c r="B41" s="21"/>
      <c r="C41" s="22"/>
      <c r="D41" s="22"/>
      <c r="E41" s="23">
        <v>0</v>
      </c>
    </row>
    <row r="42" spans="1:5" x14ac:dyDescent="0.3">
      <c r="A42" s="8" t="s">
        <v>44</v>
      </c>
      <c r="B42" s="18"/>
      <c r="C42" s="19"/>
      <c r="D42" s="19"/>
      <c r="E42" s="20">
        <v>0</v>
      </c>
    </row>
    <row r="43" spans="1:5" x14ac:dyDescent="0.3">
      <c r="A43" s="6" t="s">
        <v>45</v>
      </c>
      <c r="B43" s="21"/>
      <c r="C43" s="22"/>
      <c r="D43" s="22"/>
      <c r="E43" s="23">
        <v>0</v>
      </c>
    </row>
    <row r="44" spans="1:5" ht="15" thickBot="1" x14ac:dyDescent="0.35">
      <c r="A44" s="8" t="s">
        <v>46</v>
      </c>
      <c r="B44" s="18"/>
      <c r="C44" s="19"/>
      <c r="D44" s="19"/>
      <c r="E44" s="20"/>
    </row>
    <row r="45" spans="1:5" ht="15" thickTop="1" x14ac:dyDescent="0.3">
      <c r="A45" s="10" t="s">
        <v>47</v>
      </c>
      <c r="B45" s="24">
        <f>SUM(B8:B44)</f>
        <v>15124997.199999999</v>
      </c>
      <c r="C45" s="25">
        <f t="shared" ref="C45:E45" si="0">SUM(C8:C44)</f>
        <v>44000</v>
      </c>
      <c r="D45" s="25">
        <f t="shared" si="0"/>
        <v>5689560</v>
      </c>
      <c r="E45" s="26">
        <f t="shared" si="0"/>
        <v>4673225.4800000004</v>
      </c>
    </row>
    <row r="46" spans="1:5" x14ac:dyDescent="0.3">
      <c r="A46" s="9" t="s">
        <v>48</v>
      </c>
      <c r="B46" s="28">
        <f>'[1]Hilfstabelle LE-CA-Umrechnung'!C41</f>
        <v>3002126.7639682535</v>
      </c>
      <c r="C46" s="29">
        <f>'[1]Hilfstabelle LE-CA-Umrechnung'!D41</f>
        <v>880</v>
      </c>
      <c r="D46" s="29">
        <f>'[1]Hilfstabelle LE-CA-Umrechnung'!E41</f>
        <v>1040344.8</v>
      </c>
      <c r="E46" s="30">
        <f>'[1]Hilfstabelle LE-CA-Umrechnung'!F41</f>
        <v>727558.24033333338</v>
      </c>
    </row>
    <row r="48" spans="1:5" ht="30" customHeight="1" x14ac:dyDescent="0.3">
      <c r="A48" s="41" t="s">
        <v>49</v>
      </c>
      <c r="B48" s="41"/>
      <c r="C48" s="41"/>
      <c r="D48" s="41"/>
      <c r="E48" s="41"/>
    </row>
    <row r="49" spans="1:1" x14ac:dyDescent="0.3">
      <c r="A49" s="5" t="s">
        <v>79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33" t="s">
        <v>0</v>
      </c>
      <c r="B1" s="34"/>
      <c r="C1" s="34"/>
      <c r="D1" s="34"/>
      <c r="E1" s="34"/>
    </row>
    <row r="2" spans="1:5" ht="18" x14ac:dyDescent="0.35">
      <c r="A2" s="33" t="s">
        <v>1</v>
      </c>
      <c r="B2" s="35"/>
      <c r="C2" s="35"/>
      <c r="D2" s="35"/>
      <c r="E2" s="35"/>
    </row>
    <row r="3" spans="1:5" x14ac:dyDescent="0.3">
      <c r="A3" s="27" t="s">
        <v>2</v>
      </c>
      <c r="B3" s="36" t="s">
        <v>81</v>
      </c>
      <c r="C3" s="37"/>
      <c r="D3" s="37"/>
      <c r="E3" s="37"/>
    </row>
    <row r="4" spans="1:5" x14ac:dyDescent="0.3">
      <c r="A4" s="5"/>
      <c r="B4" s="5"/>
      <c r="C4" s="5"/>
      <c r="D4" s="5"/>
      <c r="E4" s="5"/>
    </row>
    <row r="5" spans="1:5" x14ac:dyDescent="0.3">
      <c r="A5" s="13"/>
      <c r="B5" s="38" t="s">
        <v>3</v>
      </c>
      <c r="C5" s="39"/>
      <c r="D5" s="39"/>
      <c r="E5" s="40"/>
    </row>
    <row r="6" spans="1:5" x14ac:dyDescent="0.3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">
      <c r="A7" s="7" t="s">
        <v>9</v>
      </c>
      <c r="B7" s="15">
        <v>1495595642000</v>
      </c>
      <c r="C7" s="32">
        <v>3700000000000</v>
      </c>
      <c r="D7" s="16">
        <v>31239000000</v>
      </c>
      <c r="E7" s="17">
        <v>12231444000</v>
      </c>
    </row>
    <row r="8" spans="1:5" x14ac:dyDescent="0.3">
      <c r="A8" s="8" t="s">
        <v>10</v>
      </c>
      <c r="B8" s="18"/>
      <c r="C8" s="19"/>
      <c r="D8" s="19"/>
      <c r="E8" s="20"/>
    </row>
    <row r="9" spans="1:5" x14ac:dyDescent="0.3">
      <c r="A9" s="6" t="s">
        <v>11</v>
      </c>
      <c r="B9" s="21"/>
      <c r="C9" s="22"/>
      <c r="D9" s="22"/>
      <c r="E9" s="23">
        <v>0</v>
      </c>
    </row>
    <row r="10" spans="1:5" x14ac:dyDescent="0.3">
      <c r="A10" s="8" t="s">
        <v>12</v>
      </c>
      <c r="B10" s="18"/>
      <c r="C10" s="19"/>
      <c r="D10" s="19"/>
      <c r="E10" s="20">
        <v>0</v>
      </c>
    </row>
    <row r="11" spans="1:5" x14ac:dyDescent="0.3">
      <c r="A11" s="6" t="s">
        <v>13</v>
      </c>
      <c r="B11" s="21">
        <v>380026</v>
      </c>
      <c r="C11" s="22"/>
      <c r="D11" s="22">
        <v>169812</v>
      </c>
      <c r="E11" s="23">
        <v>262710</v>
      </c>
    </row>
    <row r="12" spans="1:5" x14ac:dyDescent="0.3">
      <c r="A12" s="8" t="s">
        <v>14</v>
      </c>
      <c r="B12" s="18"/>
      <c r="C12" s="19"/>
      <c r="D12" s="19"/>
      <c r="E12" s="20">
        <v>0</v>
      </c>
    </row>
    <row r="13" spans="1:5" x14ac:dyDescent="0.3">
      <c r="A13" s="6" t="s">
        <v>15</v>
      </c>
      <c r="B13" s="21"/>
      <c r="C13" s="22"/>
      <c r="D13" s="22"/>
      <c r="E13" s="23"/>
    </row>
    <row r="14" spans="1:5" x14ac:dyDescent="0.3">
      <c r="A14" s="8" t="s">
        <v>16</v>
      </c>
      <c r="B14" s="18"/>
      <c r="C14" s="19"/>
      <c r="D14" s="19"/>
      <c r="E14" s="20">
        <v>0</v>
      </c>
    </row>
    <row r="15" spans="1:5" x14ac:dyDescent="0.3">
      <c r="A15" s="6" t="s">
        <v>17</v>
      </c>
      <c r="B15" s="21">
        <v>117444</v>
      </c>
      <c r="C15" s="22"/>
      <c r="D15" s="22"/>
      <c r="E15" s="23">
        <v>159711</v>
      </c>
    </row>
    <row r="16" spans="1:5" x14ac:dyDescent="0.3">
      <c r="A16" s="8" t="s">
        <v>18</v>
      </c>
      <c r="B16" s="18">
        <v>10751220</v>
      </c>
      <c r="C16" s="19"/>
      <c r="D16" s="19">
        <v>2786590</v>
      </c>
      <c r="E16" s="20">
        <v>3481950</v>
      </c>
    </row>
    <row r="17" spans="1:5" x14ac:dyDescent="0.3">
      <c r="A17" s="6" t="s">
        <v>19</v>
      </c>
      <c r="B17" s="21"/>
      <c r="C17" s="22"/>
      <c r="D17" s="22"/>
      <c r="E17" s="23">
        <v>364875</v>
      </c>
    </row>
    <row r="18" spans="1:5" x14ac:dyDescent="0.3">
      <c r="A18" s="8" t="s">
        <v>20</v>
      </c>
      <c r="B18" s="18">
        <v>18831.650000000001</v>
      </c>
      <c r="C18" s="19"/>
      <c r="D18" s="19"/>
      <c r="E18" s="20">
        <v>86319</v>
      </c>
    </row>
    <row r="19" spans="1:5" x14ac:dyDescent="0.3">
      <c r="A19" s="6" t="s">
        <v>21</v>
      </c>
      <c r="B19" s="21">
        <v>144333</v>
      </c>
      <c r="C19" s="22"/>
      <c r="D19" s="31"/>
      <c r="E19" s="23">
        <v>119679</v>
      </c>
    </row>
    <row r="20" spans="1:5" x14ac:dyDescent="0.3">
      <c r="A20" s="8" t="s">
        <v>22</v>
      </c>
      <c r="B20" s="18"/>
      <c r="C20" s="19"/>
      <c r="D20" s="19"/>
      <c r="E20" s="20">
        <v>119679</v>
      </c>
    </row>
    <row r="21" spans="1:5" x14ac:dyDescent="0.3">
      <c r="A21" s="6" t="s">
        <v>23</v>
      </c>
      <c r="B21" s="21"/>
      <c r="C21" s="22"/>
      <c r="D21" s="22"/>
      <c r="E21" s="23">
        <v>0</v>
      </c>
    </row>
    <row r="22" spans="1:5" x14ac:dyDescent="0.3">
      <c r="A22" s="8" t="s">
        <v>24</v>
      </c>
      <c r="B22" s="18"/>
      <c r="C22" s="19"/>
      <c r="D22" s="19"/>
      <c r="E22" s="20"/>
    </row>
    <row r="23" spans="1:5" x14ac:dyDescent="0.3">
      <c r="A23" s="6" t="s">
        <v>25</v>
      </c>
      <c r="B23" s="21"/>
      <c r="C23" s="22"/>
      <c r="D23" s="22"/>
      <c r="E23" s="23">
        <v>0</v>
      </c>
    </row>
    <row r="24" spans="1:5" x14ac:dyDescent="0.3">
      <c r="A24" s="8" t="s">
        <v>26</v>
      </c>
      <c r="B24" s="18"/>
      <c r="C24" s="19"/>
      <c r="D24" s="19"/>
      <c r="E24" s="20">
        <v>0</v>
      </c>
    </row>
    <row r="25" spans="1:5" x14ac:dyDescent="0.3">
      <c r="A25" s="6" t="s">
        <v>27</v>
      </c>
      <c r="B25" s="21"/>
      <c r="C25" s="22"/>
      <c r="D25" s="22"/>
      <c r="E25" s="23"/>
    </row>
    <row r="26" spans="1:5" x14ac:dyDescent="0.3">
      <c r="A26" s="8" t="s">
        <v>28</v>
      </c>
      <c r="B26" s="18"/>
      <c r="C26" s="19"/>
      <c r="D26" s="19"/>
      <c r="E26" s="20">
        <v>0</v>
      </c>
    </row>
    <row r="27" spans="1:5" x14ac:dyDescent="0.3">
      <c r="A27" s="6" t="s">
        <v>29</v>
      </c>
      <c r="B27" s="21"/>
      <c r="C27" s="22"/>
      <c r="D27" s="22"/>
      <c r="E27" s="23">
        <v>0</v>
      </c>
    </row>
    <row r="28" spans="1:5" x14ac:dyDescent="0.3">
      <c r="A28" s="8" t="s">
        <v>30</v>
      </c>
      <c r="B28" s="18"/>
      <c r="C28" s="19"/>
      <c r="D28" s="19"/>
      <c r="E28" s="20"/>
    </row>
    <row r="29" spans="1:5" x14ac:dyDescent="0.3">
      <c r="A29" s="6" t="s">
        <v>31</v>
      </c>
      <c r="B29" s="21">
        <v>140113</v>
      </c>
      <c r="C29" s="22"/>
      <c r="D29" s="22"/>
      <c r="E29" s="23">
        <v>0</v>
      </c>
    </row>
    <row r="30" spans="1:5" x14ac:dyDescent="0.3">
      <c r="A30" s="8" t="s">
        <v>32</v>
      </c>
      <c r="B30" s="18"/>
      <c r="C30" s="19"/>
      <c r="D30" s="19"/>
      <c r="E30" s="20"/>
    </row>
    <row r="31" spans="1:5" x14ac:dyDescent="0.3">
      <c r="A31" s="6" t="s">
        <v>33</v>
      </c>
      <c r="B31" s="21"/>
      <c r="C31" s="22"/>
      <c r="D31" s="22"/>
      <c r="E31" s="23">
        <v>0</v>
      </c>
    </row>
    <row r="32" spans="1:5" x14ac:dyDescent="0.3">
      <c r="A32" s="8" t="s">
        <v>34</v>
      </c>
      <c r="B32" s="18">
        <v>1731430</v>
      </c>
      <c r="C32" s="19"/>
      <c r="D32" s="19"/>
      <c r="E32" s="20">
        <v>0</v>
      </c>
    </row>
    <row r="33" spans="1:5" x14ac:dyDescent="0.3">
      <c r="A33" s="6" t="s">
        <v>35</v>
      </c>
      <c r="B33" s="21"/>
      <c r="C33" s="22">
        <v>370000</v>
      </c>
      <c r="D33" s="22"/>
      <c r="E33" s="23"/>
    </row>
    <row r="34" spans="1:5" x14ac:dyDescent="0.3">
      <c r="A34" s="8" t="s">
        <v>36</v>
      </c>
      <c r="B34" s="18"/>
      <c r="C34" s="19">
        <v>240000</v>
      </c>
      <c r="D34" s="19"/>
      <c r="E34" s="20"/>
    </row>
    <row r="35" spans="1:5" x14ac:dyDescent="0.3">
      <c r="A35" s="6" t="s">
        <v>37</v>
      </c>
      <c r="B35" s="21"/>
      <c r="C35" s="22"/>
      <c r="D35" s="22"/>
      <c r="E35" s="23">
        <v>0</v>
      </c>
    </row>
    <row r="36" spans="1:5" x14ac:dyDescent="0.3">
      <c r="A36" s="8" t="s">
        <v>38</v>
      </c>
      <c r="B36" s="18"/>
      <c r="C36" s="19"/>
      <c r="D36" s="19"/>
      <c r="E36" s="20">
        <v>0</v>
      </c>
    </row>
    <row r="37" spans="1:5" x14ac:dyDescent="0.3">
      <c r="A37" s="6" t="s">
        <v>39</v>
      </c>
      <c r="B37" s="21">
        <v>266621</v>
      </c>
      <c r="C37" s="22"/>
      <c r="D37" s="22"/>
      <c r="E37" s="23">
        <v>0</v>
      </c>
    </row>
    <row r="38" spans="1:5" x14ac:dyDescent="0.3">
      <c r="A38" s="8" t="s">
        <v>40</v>
      </c>
      <c r="B38" s="18"/>
      <c r="C38" s="19"/>
      <c r="D38" s="19"/>
      <c r="E38" s="20"/>
    </row>
    <row r="39" spans="1:5" x14ac:dyDescent="0.3">
      <c r="A39" s="6" t="s">
        <v>41</v>
      </c>
      <c r="B39" s="21">
        <v>4209195.0999999996</v>
      </c>
      <c r="C39" s="22"/>
      <c r="D39" s="22"/>
      <c r="E39" s="23">
        <v>421170</v>
      </c>
    </row>
    <row r="40" spans="1:5" x14ac:dyDescent="0.3">
      <c r="A40" s="8" t="s">
        <v>42</v>
      </c>
      <c r="B40" s="18"/>
      <c r="C40" s="19"/>
      <c r="D40" s="19"/>
      <c r="E40" s="20">
        <v>0</v>
      </c>
    </row>
    <row r="41" spans="1:5" x14ac:dyDescent="0.3">
      <c r="A41" s="6" t="s">
        <v>43</v>
      </c>
      <c r="B41" s="21"/>
      <c r="C41" s="22"/>
      <c r="D41" s="22"/>
      <c r="E41" s="23">
        <v>0</v>
      </c>
    </row>
    <row r="42" spans="1:5" x14ac:dyDescent="0.3">
      <c r="A42" s="8" t="s">
        <v>44</v>
      </c>
      <c r="B42" s="18"/>
      <c r="C42" s="19"/>
      <c r="D42" s="19"/>
      <c r="E42" s="20">
        <v>0</v>
      </c>
    </row>
    <row r="43" spans="1:5" x14ac:dyDescent="0.3">
      <c r="A43" s="6" t="s">
        <v>45</v>
      </c>
      <c r="B43" s="21"/>
      <c r="C43" s="22"/>
      <c r="D43" s="22"/>
      <c r="E43" s="23">
        <v>0</v>
      </c>
    </row>
    <row r="44" spans="1:5" ht="15" thickBot="1" x14ac:dyDescent="0.35">
      <c r="A44" s="8" t="s">
        <v>46</v>
      </c>
      <c r="B44" s="18"/>
      <c r="C44" s="19"/>
      <c r="D44" s="19"/>
      <c r="E44" s="20"/>
    </row>
    <row r="45" spans="1:5" ht="15" thickTop="1" x14ac:dyDescent="0.3">
      <c r="A45" s="10" t="s">
        <v>47</v>
      </c>
      <c r="B45" s="24">
        <v>17759213.75</v>
      </c>
      <c r="C45" s="25">
        <v>610000</v>
      </c>
      <c r="D45" s="25">
        <v>2956402</v>
      </c>
      <c r="E45" s="26">
        <v>5016093</v>
      </c>
    </row>
    <row r="46" spans="1:5" x14ac:dyDescent="0.3">
      <c r="A46" s="9" t="s">
        <v>48</v>
      </c>
      <c r="B46" s="28">
        <v>3437730.5297222217</v>
      </c>
      <c r="C46" s="29">
        <v>26571.428571428572</v>
      </c>
      <c r="D46" s="29">
        <v>560714.23999999999</v>
      </c>
      <c r="E46" s="30">
        <v>904595.32</v>
      </c>
    </row>
    <row r="48" spans="1:5" ht="30" customHeight="1" x14ac:dyDescent="0.3">
      <c r="A48" s="41" t="s">
        <v>49</v>
      </c>
      <c r="B48" s="41"/>
      <c r="C48" s="41"/>
      <c r="D48" s="41"/>
      <c r="E48" s="41"/>
    </row>
    <row r="49" spans="1:5" x14ac:dyDescent="0.3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Übrige</vt:lpstr>
      <vt:lpstr> Übrige (Aeq.)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>&lt;Your Organisation&gt;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Leupin Andreas</dc:creator>
  <cp:lastModifiedBy>Leupin Andreas</cp:lastModifiedBy>
  <cp:lastPrinted>2016-08-12T14:06:24Z</cp:lastPrinted>
  <dcterms:created xsi:type="dcterms:W3CDTF">2015-02-19T06:01:20Z</dcterms:created>
  <dcterms:modified xsi:type="dcterms:W3CDTF">2017-09-07T13:39:19Z</dcterms:modified>
</cp:coreProperties>
</file>