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0" documentId="13_ncr:1_{A554DADD-8093-4C07-BA34-88D6F30246A4}" xr6:coauthVersionLast="36" xr6:coauthVersionMax="36" xr10:uidLastSave="{00000000-0000-0000-0000-000000000000}"/>
  <bookViews>
    <workbookView xWindow="0" yWindow="0" windowWidth="28800" windowHeight="11990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state="hidden" r:id="rId6"/>
    <sheet name="April" sheetId="4" state="hidden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<sst xmlns="http://schemas.openxmlformats.org/spreadsheetml/2006/main" count="718" uniqueCount="85">
  <si>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</si>
  <si>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</si>
  <si>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</si>
  <si>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</si>
  <si>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</si>
  <si>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</si>
  <si>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</si>
  <si>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</si>
  <si>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</si>
  <si>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</si>
  <si>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</si>
  <si>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</si>
  <si>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</si>
  <si>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</si>
  <si>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</si>
  <si>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</si>
  <si>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</si>
  <si>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</si>
  <si>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</si>
  <si>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</si>
  <si>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</si>
  <si>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</si>
  <si>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</si>
  <si>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</si>
  <si>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</si>
  <si>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</si>
  <si>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</si>
  <si>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</si>
  <si>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</si>
  <si>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</si>
  <si>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</si>
  <si>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</si>
  <si>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</si>
  <si>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</si>
  <si>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</si>
  <si>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</si>
  <si>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</si>
  <si>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</si>
  <si>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</si>
  <si>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</si>
  <si>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</si>
  <si>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</si>
  <si>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</si>
  <si>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</si>
  <si>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</si>
  <si>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</si>
  <si>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</si>
  <si>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</si>
  <si>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</si>
  <si>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</si>
  <si>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</si>
  <si>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</si>
  <si>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</si>
  <si>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</si>
  <si>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</si>
  <si>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</si>
  <si>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</si>
  <si>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</si>
  <si>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</si>
  <si>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</si>
  <si>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</si>
  <si>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</si>
  <si>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</si>
  <si>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</si>
  <si>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</si>
  <si>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</si>
  <si>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</si>
  <si>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</si>
  <si>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</si>
  <si>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</si>
  <si>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</si>
  <si>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</si>
  <si>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März 2019 - 31. März 2019</t>
  </si>
  <si>
    <t>1. April 2019 - 30. April 2019</t>
  </si>
  <si>
    <t>1. Mai 2019 - 31. Mai 2019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</si>
  <si>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</si>
  <si>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</si>
  <si>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</si>
  <si>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</si>
  <si>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</si>
  <si>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</si>
  <si>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</si>
  <si>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2020 - 31. Januar 2020</t>
  </si>
  <si>
    <t>1. Februar 2020 - 29. Februar 2020</t>
  </si>
  <si>
    <t>1. Januar 2020 - 29.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</si>
</sst>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1453503000000</c:v>
                </c:pt>
                <c:pt idx="1">
                  <c:v>24000000000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1500000000000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490000000000</c:v>
                </c:pt>
                <c:pt idx="1">
                  <c:v>100000000000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590000000000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33234600000</c:v>
                </c:pt>
                <c:pt idx="1">
                  <c:v>43000000000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76000000000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2462197500</c:v>
                </c:pt>
                <c:pt idx="1">
                  <c:v>6200000000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8700000000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18471940.399999999</c:v>
                </c:pt>
                <c:pt idx="1">
                  <c:v>26000000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306000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10939693.800000001</c:v>
                </c:pt>
                <c:pt idx="1">
                  <c:v>7500000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1923223.5</c:v>
                </c:pt>
                <c:pt idx="1">
                  <c:v>12000000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3900694.2615231103</c:v>
                </c:pt>
                <c:pt idx="1">
                  <c:v>6200000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84645.161290322576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2460582.8833333333</c:v>
                </c:pt>
                <c:pt idx="1">
                  <c:v>1700000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325779.91071428574</c:v>
                </c:pt>
                <c:pt idx="1">
                  <c:v>1900000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29424"/>
          <a:ext cx="1145713" cy="634313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2020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O13" sqref="O13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76</v>
      </c>
      <c r="C3" s="69"/>
      <c r="D3" s="69"/>
      <c r="E3" s="6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4" t="s">
        <v>3</v>
      </c>
      <c r="C5" s="70"/>
      <c r="D5" s="70"/>
      <c r="E5" s="75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77</v>
      </c>
      <c r="C3" s="69"/>
      <c r="D3" s="69"/>
      <c r="E3" s="6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0" t="s">
        <v>3</v>
      </c>
      <c r="C5" s="71"/>
      <c r="D5" s="71"/>
      <c r="E5" s="72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78</v>
      </c>
      <c r="C3" s="69"/>
      <c r="D3" s="69"/>
      <c r="E3" s="6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4" t="s">
        <v>3</v>
      </c>
      <c r="C5" s="70"/>
      <c r="D5" s="70"/>
      <c r="E5" s="75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79</v>
      </c>
      <c r="C3" s="69"/>
      <c r="D3" s="69"/>
      <c r="E3" s="6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0" t="s">
        <v>3</v>
      </c>
      <c r="C5" s="71"/>
      <c r="D5" s="71"/>
      <c r="E5" s="72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80</v>
      </c>
      <c r="C3" s="69"/>
      <c r="D3" s="69"/>
      <c r="E3" s="6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4" t="s">
        <v>3</v>
      </c>
      <c r="C5" s="70"/>
      <c r="D5" s="70"/>
      <c r="E5" s="75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81</v>
      </c>
      <c r="C3" s="69"/>
      <c r="D3" s="69"/>
      <c r="E3" s="6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0" t="s">
        <v>3</v>
      </c>
      <c r="C5" s="71"/>
      <c r="D5" s="71"/>
      <c r="E5" s="72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topLeftCell="A11" workbookViewId="0">
      <selection activeCell="G12" sqref="G1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65" t="s">
        <v>0</v>
      </c>
      <c r="B1" s="66"/>
      <c r="C1" s="66"/>
      <c r="D1" s="66"/>
      <c r="E1" s="66"/>
    </row>
    <row r="2" spans="1:5" ht="18" customHeight="1" x14ac:dyDescent="0.45">
      <c r="A2" s="65" t="s">
        <v>1</v>
      </c>
      <c r="B2" s="67"/>
      <c r="C2" s="67"/>
      <c r="D2" s="67"/>
      <c r="E2" s="67"/>
    </row>
    <row r="3" spans="1:5" x14ac:dyDescent="0.35">
      <c r="A3" s="57" t="s">
        <v>2</v>
      </c>
      <c r="B3" s="64" t="s">
        <v>84</v>
      </c>
      <c r="C3" s="64"/>
      <c r="D3" s="64"/>
      <c r="E3" s="6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33" t="s">
        <v>3</v>
      </c>
      <c r="C5" s="63"/>
      <c r="D5" s="63"/>
      <c r="E5" s="34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1500000000000</v>
      </c>
      <c r="C7" s="62">
        <v>590000000000</v>
      </c>
      <c r="D7" s="46">
        <v>76000000000</v>
      </c>
      <c r="E7" s="47">
        <v>8700000000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45000</v>
      </c>
      <c r="C9" s="52"/>
      <c r="D9" s="52"/>
      <c r="E9" s="53"/>
    </row>
    <row r="10" spans="1:5" x14ac:dyDescent="0.35">
      <c r="A10" s="38" t="s">
        <v>12</v>
      </c>
      <c r="B10" s="48"/>
      <c r="C10" s="49"/>
      <c r="D10" s="49"/>
      <c r="E10" s="50"/>
    </row>
    <row r="11" spans="1:5" x14ac:dyDescent="0.35">
      <c r="A11" s="36" t="s">
        <v>13</v>
      </c>
      <c r="B11" s="51">
        <v>960000</v>
      </c>
      <c r="C11" s="52"/>
      <c r="D11" s="52">
        <v>1100000</v>
      </c>
      <c r="E11" s="53">
        <v>2800000</v>
      </c>
    </row>
    <row r="12" spans="1:5" x14ac:dyDescent="0.35">
      <c r="A12" s="38" t="s">
        <v>14</v>
      </c>
      <c r="B12" s="48"/>
      <c r="C12" s="49"/>
      <c r="D12" s="49"/>
      <c r="E12" s="50"/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/>
    </row>
    <row r="15" spans="1:5" x14ac:dyDescent="0.35">
      <c r="A15" s="36" t="s">
        <v>17</v>
      </c>
      <c r="B15" s="51">
        <v>1700000</v>
      </c>
      <c r="C15" s="52"/>
      <c r="D15" s="52"/>
      <c r="E15" s="53">
        <v>1100000</v>
      </c>
    </row>
    <row r="16" spans="1:5" x14ac:dyDescent="0.35">
      <c r="A16" s="38" t="s">
        <v>18</v>
      </c>
      <c r="B16" s="48">
        <v>16000000</v>
      </c>
      <c r="C16" s="49"/>
      <c r="D16" s="49">
        <v>17000000</v>
      </c>
      <c r="E16" s="50">
        <v>7900000</v>
      </c>
    </row>
    <row r="17" spans="1:5" x14ac:dyDescent="0.35">
      <c r="A17" s="36" t="s">
        <v>19</v>
      </c>
      <c r="B17" s="51"/>
      <c r="C17" s="52"/>
      <c r="D17" s="52"/>
      <c r="E17" s="53">
        <v>1500000</v>
      </c>
    </row>
    <row r="18" spans="1:5" x14ac:dyDescent="0.35">
      <c r="A18" s="38" t="s">
        <v>20</v>
      </c>
      <c r="B18" s="48">
        <v>24000</v>
      </c>
      <c r="C18" s="49"/>
      <c r="D18" s="49"/>
      <c r="E18" s="50"/>
    </row>
    <row r="19" spans="1:5" x14ac:dyDescent="0.35">
      <c r="A19" s="36" t="s">
        <v>21</v>
      </c>
      <c r="B19" s="51">
        <v>86000</v>
      </c>
      <c r="C19" s="52"/>
      <c r="D19" s="61"/>
      <c r="E19" s="53"/>
    </row>
    <row r="20" spans="1:5" x14ac:dyDescent="0.35">
      <c r="A20" s="38" t="s">
        <v>22</v>
      </c>
      <c r="B20" s="48"/>
      <c r="C20" s="49"/>
      <c r="D20" s="49"/>
      <c r="E20" s="50"/>
    </row>
    <row r="21" spans="1:5" x14ac:dyDescent="0.35">
      <c r="A21" s="36" t="s">
        <v>23</v>
      </c>
      <c r="B21" s="51"/>
      <c r="C21" s="52"/>
      <c r="D21" s="52"/>
      <c r="E21" s="53"/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/>
    </row>
    <row r="24" spans="1:5" x14ac:dyDescent="0.35">
      <c r="A24" s="38" t="s">
        <v>26</v>
      </c>
      <c r="B24" s="48"/>
      <c r="C24" s="49"/>
      <c r="D24" s="49"/>
      <c r="E24" s="50"/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21000</v>
      </c>
      <c r="C26" s="49"/>
      <c r="D26" s="49"/>
      <c r="E26" s="50"/>
    </row>
    <row r="27" spans="1:5" x14ac:dyDescent="0.35">
      <c r="A27" s="36" t="s">
        <v>29</v>
      </c>
      <c r="B27" s="51"/>
      <c r="C27" s="52"/>
      <c r="D27" s="52"/>
      <c r="E27" s="53"/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1200000</v>
      </c>
      <c r="C29" s="52"/>
      <c r="D29" s="52"/>
      <c r="E29" s="53"/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3300000</v>
      </c>
      <c r="C31" s="52"/>
      <c r="D31" s="52"/>
      <c r="E31" s="53">
        <v>140000</v>
      </c>
    </row>
    <row r="32" spans="1:5" x14ac:dyDescent="0.35">
      <c r="A32" s="38" t="s">
        <v>34</v>
      </c>
      <c r="B32" s="48">
        <v>4100000</v>
      </c>
      <c r="C32" s="49"/>
      <c r="D32" s="49"/>
      <c r="E32" s="50"/>
    </row>
    <row r="33" spans="1:5" x14ac:dyDescent="0.35">
      <c r="A33" s="36" t="s">
        <v>35</v>
      </c>
      <c r="B33" s="51">
        <v>130000</v>
      </c>
      <c r="C33" s="52">
        <v>56000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510000</v>
      </c>
      <c r="C35" s="52"/>
      <c r="D35" s="52"/>
      <c r="E35" s="53"/>
    </row>
    <row r="36" spans="1:5" x14ac:dyDescent="0.35">
      <c r="A36" s="38" t="s">
        <v>38</v>
      </c>
      <c r="B36" s="48">
        <v>45000</v>
      </c>
      <c r="C36" s="49"/>
      <c r="D36" s="49"/>
      <c r="E36" s="50"/>
    </row>
    <row r="37" spans="1:5" x14ac:dyDescent="0.35">
      <c r="A37" s="36" t="s">
        <v>39</v>
      </c>
      <c r="B37" s="51">
        <v>590000</v>
      </c>
      <c r="C37" s="52"/>
      <c r="D37" s="52"/>
      <c r="E37" s="53"/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15000000</v>
      </c>
      <c r="C39" s="52"/>
      <c r="D39" s="52"/>
      <c r="E39" s="53"/>
    </row>
    <row r="40" spans="1:5" x14ac:dyDescent="0.35">
      <c r="A40" s="38" t="s">
        <v>42</v>
      </c>
      <c r="B40" s="48"/>
      <c r="C40" s="49"/>
      <c r="D40" s="49"/>
      <c r="E40" s="50"/>
    </row>
    <row r="41" spans="1:5" x14ac:dyDescent="0.35">
      <c r="A41" s="36" t="s">
        <v>43</v>
      </c>
      <c r="B41" s="51"/>
      <c r="C41" s="52"/>
      <c r="D41" s="52"/>
      <c r="E41" s="53"/>
    </row>
    <row r="42" spans="1:5" x14ac:dyDescent="0.35">
      <c r="A42" s="38" t="s">
        <v>44</v>
      </c>
      <c r="B42" s="48"/>
      <c r="C42" s="49"/>
      <c r="D42" s="49"/>
      <c r="E42" s="50"/>
    </row>
    <row r="43" spans="1:5" x14ac:dyDescent="0.35">
      <c r="A43" s="36" t="s">
        <v>45</v>
      </c>
      <c r="B43" s="51"/>
      <c r="C43" s="52">
        <v>250000</v>
      </c>
      <c r="D43" s="52"/>
      <c r="E43" s="53"/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45000000</v>
      </c>
      <c r="C45" s="55">
        <v>310000</v>
      </c>
      <c r="D45" s="55">
        <v>18000000</v>
      </c>
      <c r="E45" s="56">
        <v>13000000</v>
      </c>
    </row>
    <row r="46" spans="1:5" x14ac:dyDescent="0.35">
      <c r="A46" s="39" t="s">
        <v>48</v>
      </c>
      <c r="B46" s="58">
        <v>10000000</v>
      </c>
      <c r="C46" s="59">
        <v>85000</v>
      </c>
      <c r="D46" s="59">
        <v>4100000</v>
      </c>
      <c r="E46" s="60">
        <v>2200000</v>
      </c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1" x14ac:dyDescent="0.35">
      <c r="A49" s="5" t="s">
        <v>71</v>
      </c>
    </row>
  </sheetData>
  <mergeCells count="3">
    <mergeCell ref="A48:E48"/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1453503000000</v>
      </c>
      <c r="C3" s="3">
        <f>Januar!C$7</f>
        <v>490000000000</v>
      </c>
      <c r="D3" s="3">
        <f>Januar!D$7</f>
        <v>33234600000</v>
      </c>
      <c r="E3" s="3">
        <f>Januar!E$7</f>
        <v>2462197500</v>
      </c>
    </row>
    <row r="4" spans="1:5" x14ac:dyDescent="0.35">
      <c r="A4" t="s">
        <v>54</v>
      </c>
      <c r="B4" s="3">
        <f>Februar!B$7</f>
        <v>24000000000</v>
      </c>
      <c r="C4" s="3">
        <f>Februar!C$7</f>
        <v>100000000000</v>
      </c>
      <c r="D4" s="3">
        <f>Februar!D$7</f>
        <v>43000000000</v>
      </c>
      <c r="E4" s="3">
        <f>Februar!E$7</f>
        <v>6200000000</v>
      </c>
    </row>
    <row r="5" spans="1:5" x14ac:dyDescent="0.35">
      <c r="A5" t="s">
        <v>55</v>
      </c>
      <c r="B5" s="3">
        <f>März!B$7</f>
        <v>0</v>
      </c>
      <c r="C5" s="3">
        <f>März!C$7</f>
        <v>0</v>
      </c>
      <c r="D5" s="3">
        <f>März!D$7</f>
        <v>0</v>
      </c>
      <c r="E5" s="3">
        <f>März!E$7</f>
        <v>0</v>
      </c>
    </row>
    <row r="6" spans="1:5" x14ac:dyDescent="0.35">
      <c r="A6" t="s">
        <v>56</v>
      </c>
      <c r="B6" s="3">
        <f>April!B$7</f>
        <v>0</v>
      </c>
      <c r="C6" s="3">
        <f>April!C$7</f>
        <v>0</v>
      </c>
      <c r="D6" s="3">
        <f>April!D$7</f>
        <v>0</v>
      </c>
      <c r="E6" s="3">
        <f>April!E$7</f>
        <v>0</v>
      </c>
    </row>
    <row r="7" spans="1:5" x14ac:dyDescent="0.35">
      <c r="A7" t="s">
        <v>57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3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3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3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1500000000000</v>
      </c>
      <c r="C16" s="3">
        <f>Jahressumme!C$7</f>
        <v>590000000000</v>
      </c>
      <c r="D16" s="3">
        <f>Jahressumme!D$7</f>
        <v>76000000000</v>
      </c>
      <c r="E16" s="3">
        <f>Jahressumme!E$7</f>
        <v>8700000000</v>
      </c>
    </row>
    <row r="18" spans="1:9" x14ac:dyDescent="0.35">
      <c r="A18" s="2" t="s">
        <v>66</v>
      </c>
      <c r="B18" s="76" t="s">
        <v>68</v>
      </c>
      <c r="C18" s="76"/>
      <c r="D18" s="76"/>
      <c r="E18" s="76"/>
      <c r="F18" s="76" t="s">
        <v>67</v>
      </c>
      <c r="G18" s="76"/>
      <c r="H18" s="76"/>
      <c r="I18" s="76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18471940.399999999</v>
      </c>
      <c r="C20" s="3">
        <f>Januar!C$45</f>
        <v>306000</v>
      </c>
      <c r="D20" s="3">
        <f>Januar!D$45</f>
        <v>10939693.800000001</v>
      </c>
      <c r="E20" s="3">
        <f>Januar!E$45</f>
        <v>1923223.5</v>
      </c>
      <c r="F20" s="3">
        <f>Januar!B$46</f>
        <v>3900694.2615231103</v>
      </c>
      <c r="G20" s="3">
        <f>Januar!C$46</f>
        <v>84645.161290322576</v>
      </c>
      <c r="H20" s="3">
        <f>Januar!D$46</f>
        <v>2460582.8833333333</v>
      </c>
      <c r="I20" s="3">
        <f>Januar!E$46</f>
        <v>325779.91071428574</v>
      </c>
    </row>
    <row r="21" spans="1:9" x14ac:dyDescent="0.35">
      <c r="A21" s="1" t="s">
        <v>54</v>
      </c>
      <c r="B21" s="3">
        <f>Februar!B$45</f>
        <v>26000000</v>
      </c>
      <c r="C21" s="3">
        <f>Februar!C$45</f>
        <v>0</v>
      </c>
      <c r="D21" s="3">
        <f>Februar!D$45</f>
        <v>7500000</v>
      </c>
      <c r="E21" s="3">
        <f>Februar!E$45</f>
        <v>12000000</v>
      </c>
      <c r="F21" s="3">
        <f>Februar!B$46</f>
        <v>6200000</v>
      </c>
      <c r="G21" s="3">
        <f>Februar!C$46</f>
        <v>0</v>
      </c>
      <c r="H21" s="3">
        <f>Februar!D$46</f>
        <v>1700000</v>
      </c>
      <c r="I21" s="3">
        <f>Februar!E$46</f>
        <v>1900000</v>
      </c>
    </row>
    <row r="22" spans="1:9" x14ac:dyDescent="0.35">
      <c r="A22" s="1" t="s">
        <v>55</v>
      </c>
      <c r="B22" s="3">
        <f>März!B$45</f>
        <v>0</v>
      </c>
      <c r="C22" s="3">
        <f>März!C$45</f>
        <v>0</v>
      </c>
      <c r="D22" s="3">
        <f>März!D$45</f>
        <v>0</v>
      </c>
      <c r="E22" s="3">
        <f>März!E$45</f>
        <v>0</v>
      </c>
      <c r="F22" s="3">
        <f>März!B$46</f>
        <v>0</v>
      </c>
      <c r="G22" s="3">
        <f>März!C$46</f>
        <v>0</v>
      </c>
      <c r="H22" s="3">
        <f>März!D$46</f>
        <v>0</v>
      </c>
      <c r="I22" s="3">
        <f>März!E$46</f>
        <v>0</v>
      </c>
    </row>
    <row r="23" spans="1:9" x14ac:dyDescent="0.35">
      <c r="A23" s="1" t="s">
        <v>56</v>
      </c>
      <c r="B23" s="3">
        <f>April!B$45</f>
        <v>0</v>
      </c>
      <c r="C23" s="3">
        <f>April!C$45</f>
        <v>0</v>
      </c>
      <c r="D23" s="3">
        <f>April!D$45</f>
        <v>0</v>
      </c>
      <c r="E23" s="3">
        <f>April!E$45</f>
        <v>0</v>
      </c>
      <c r="F23" s="3">
        <f>April!B$46</f>
        <v>0</v>
      </c>
      <c r="G23" s="3">
        <f>April!C$46</f>
        <v>0</v>
      </c>
      <c r="H23" s="3">
        <f>April!D$46</f>
        <v>0</v>
      </c>
      <c r="I23" s="3">
        <f>April!E$46</f>
        <v>0</v>
      </c>
    </row>
    <row r="24" spans="1:9" x14ac:dyDescent="0.35">
      <c r="A24" s="1" t="s">
        <v>57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3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3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3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45000000</v>
      </c>
      <c r="C33" s="3">
        <f>Jahressumme!C$45</f>
        <v>310000</v>
      </c>
      <c r="D33" s="3">
        <f>Jahressumme!D$45</f>
        <v>18000000</v>
      </c>
      <c r="E33" s="3">
        <f>Jahressumme!E$45</f>
        <v>13000000</v>
      </c>
      <c r="F33" s="3">
        <f>Jahressumme!B$46</f>
        <v>10000000</v>
      </c>
      <c r="G33" s="3">
        <f>Jahressumme!C$46</f>
        <v>85000</v>
      </c>
      <c r="H33" s="3">
        <f>Jahressumme!D$46</f>
        <v>4100000</v>
      </c>
      <c r="I33" s="3">
        <f>Jahressumme!E$46</f>
        <v>2200000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M1" sqref="M1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topLeftCell="A11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82</v>
      </c>
      <c r="C3" s="69"/>
      <c r="D3" s="69"/>
      <c r="E3" s="6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0" t="s">
        <v>3</v>
      </c>
      <c r="C5" s="71"/>
      <c r="D5" s="71"/>
      <c r="E5" s="72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>
        <v>1453503000000</v>
      </c>
      <c r="C7" s="32">
        <v>490000000000</v>
      </c>
      <c r="D7" s="16">
        <v>33234600000</v>
      </c>
      <c r="E7" s="17">
        <v>2462197500</v>
      </c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>
        <v>45390</v>
      </c>
      <c r="C9" s="22"/>
      <c r="D9" s="22"/>
      <c r="E9" s="23">
        <v>0</v>
      </c>
    </row>
    <row r="10" spans="1:5" x14ac:dyDescent="0.35">
      <c r="A10" s="8" t="s">
        <v>12</v>
      </c>
      <c r="B10" s="18"/>
      <c r="C10" s="19"/>
      <c r="D10" s="19"/>
      <c r="E10" s="20">
        <v>0</v>
      </c>
    </row>
    <row r="11" spans="1:5" x14ac:dyDescent="0.35">
      <c r="A11" s="6" t="s">
        <v>13</v>
      </c>
      <c r="B11" s="21">
        <v>501648</v>
      </c>
      <c r="C11" s="22"/>
      <c r="D11" s="22">
        <v>685183.8</v>
      </c>
      <c r="E11" s="23">
        <v>456840</v>
      </c>
    </row>
    <row r="12" spans="1:5" x14ac:dyDescent="0.35">
      <c r="A12" s="8" t="s">
        <v>14</v>
      </c>
      <c r="B12" s="18"/>
      <c r="C12" s="19"/>
      <c r="D12" s="19"/>
      <c r="E12" s="20">
        <v>0</v>
      </c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>
        <v>0</v>
      </c>
    </row>
    <row r="15" spans="1:5" x14ac:dyDescent="0.35">
      <c r="A15" s="6" t="s">
        <v>17</v>
      </c>
      <c r="B15" s="21">
        <v>1111782</v>
      </c>
      <c r="C15" s="22"/>
      <c r="D15" s="22"/>
      <c r="E15" s="23">
        <v>144585</v>
      </c>
    </row>
    <row r="16" spans="1:5" x14ac:dyDescent="0.35">
      <c r="A16" s="8" t="s">
        <v>18</v>
      </c>
      <c r="B16" s="18">
        <v>8953123.5</v>
      </c>
      <c r="C16" s="19"/>
      <c r="D16" s="19">
        <v>10254510</v>
      </c>
      <c r="E16" s="20">
        <v>1251450</v>
      </c>
    </row>
    <row r="17" spans="1:5" x14ac:dyDescent="0.35">
      <c r="A17" s="6" t="s">
        <v>19</v>
      </c>
      <c r="B17" s="21"/>
      <c r="C17" s="22"/>
      <c r="D17" s="22"/>
      <c r="E17" s="23">
        <v>70348.5</v>
      </c>
    </row>
    <row r="18" spans="1:5" x14ac:dyDescent="0.35">
      <c r="A18" s="8" t="s">
        <v>20</v>
      </c>
      <c r="B18" s="18">
        <v>12758</v>
      </c>
      <c r="C18" s="19"/>
      <c r="D18" s="19"/>
      <c r="E18" s="20">
        <v>0</v>
      </c>
    </row>
    <row r="19" spans="1:5" x14ac:dyDescent="0.35">
      <c r="A19" s="6" t="s">
        <v>21</v>
      </c>
      <c r="B19" s="21">
        <v>34112.400000000001</v>
      </c>
      <c r="C19" s="22"/>
      <c r="D19" s="31"/>
      <c r="E19" s="23">
        <v>0</v>
      </c>
    </row>
    <row r="20" spans="1:5" x14ac:dyDescent="0.35">
      <c r="A20" s="8" t="s">
        <v>22</v>
      </c>
      <c r="B20" s="18"/>
      <c r="C20" s="19"/>
      <c r="D20" s="19"/>
      <c r="E20" s="20">
        <v>0</v>
      </c>
    </row>
    <row r="21" spans="1:5" x14ac:dyDescent="0.35">
      <c r="A21" s="6" t="s">
        <v>23</v>
      </c>
      <c r="B21" s="21"/>
      <c r="C21" s="22"/>
      <c r="D21" s="22"/>
      <c r="E21" s="23">
        <v>0</v>
      </c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>
        <v>0</v>
      </c>
    </row>
    <row r="24" spans="1:5" x14ac:dyDescent="0.35">
      <c r="A24" s="8" t="s">
        <v>26</v>
      </c>
      <c r="B24" s="18"/>
      <c r="C24" s="19"/>
      <c r="D24" s="19"/>
      <c r="E24" s="20">
        <v>0</v>
      </c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>
        <v>21004</v>
      </c>
      <c r="C26" s="19"/>
      <c r="D26" s="19"/>
      <c r="E26" s="20">
        <v>0</v>
      </c>
    </row>
    <row r="27" spans="1:5" x14ac:dyDescent="0.35">
      <c r="A27" s="6" t="s">
        <v>29</v>
      </c>
      <c r="B27" s="21"/>
      <c r="C27" s="22"/>
      <c r="D27" s="22"/>
      <c r="E27" s="23">
        <v>0</v>
      </c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>
        <v>508758</v>
      </c>
      <c r="C29" s="22"/>
      <c r="D29" s="22"/>
      <c r="E29" s="23">
        <v>0</v>
      </c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>
        <v>1855930</v>
      </c>
      <c r="C31" s="22"/>
      <c r="D31" s="22"/>
      <c r="E31" s="23">
        <v>0</v>
      </c>
    </row>
    <row r="32" spans="1:5" x14ac:dyDescent="0.35">
      <c r="A32" s="8" t="s">
        <v>34</v>
      </c>
      <c r="B32" s="18">
        <v>1696710</v>
      </c>
      <c r="C32" s="19"/>
      <c r="D32" s="19"/>
      <c r="E32" s="20">
        <v>0</v>
      </c>
    </row>
    <row r="33" spans="1:5" x14ac:dyDescent="0.35">
      <c r="A33" s="6" t="s">
        <v>35</v>
      </c>
      <c r="B33" s="21">
        <v>97886</v>
      </c>
      <c r="C33" s="22">
        <v>56000</v>
      </c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>
        <v>255381</v>
      </c>
      <c r="C35" s="22"/>
      <c r="D35" s="22"/>
      <c r="E35" s="23">
        <v>0</v>
      </c>
    </row>
    <row r="36" spans="1:5" x14ac:dyDescent="0.35">
      <c r="A36" s="8" t="s">
        <v>38</v>
      </c>
      <c r="B36" s="18">
        <v>45212</v>
      </c>
      <c r="C36" s="19"/>
      <c r="D36" s="19"/>
      <c r="E36" s="20">
        <v>0</v>
      </c>
    </row>
    <row r="37" spans="1:5" x14ac:dyDescent="0.35">
      <c r="A37" s="6" t="s">
        <v>39</v>
      </c>
      <c r="B37" s="21">
        <v>22545</v>
      </c>
      <c r="C37" s="22"/>
      <c r="D37" s="22"/>
      <c r="E37" s="23">
        <v>0</v>
      </c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>
        <v>3309700.5</v>
      </c>
      <c r="C39" s="22"/>
      <c r="D39" s="22"/>
      <c r="E39" s="23">
        <v>0</v>
      </c>
    </row>
    <row r="40" spans="1:5" x14ac:dyDescent="0.35">
      <c r="A40" s="8" t="s">
        <v>42</v>
      </c>
      <c r="B40" s="18"/>
      <c r="C40" s="19"/>
      <c r="D40" s="19"/>
      <c r="E40" s="20">
        <v>0</v>
      </c>
    </row>
    <row r="41" spans="1:5" x14ac:dyDescent="0.35">
      <c r="A41" s="6" t="s">
        <v>43</v>
      </c>
      <c r="B41" s="21"/>
      <c r="C41" s="22"/>
      <c r="D41" s="22"/>
      <c r="E41" s="23">
        <v>0</v>
      </c>
    </row>
    <row r="42" spans="1:5" x14ac:dyDescent="0.35">
      <c r="A42" s="8" t="s">
        <v>44</v>
      </c>
      <c r="B42" s="18"/>
      <c r="C42" s="19"/>
      <c r="D42" s="19"/>
      <c r="E42" s="20">
        <v>0</v>
      </c>
    </row>
    <row r="43" spans="1:5" x14ac:dyDescent="0.35">
      <c r="A43" s="6" t="s">
        <v>45</v>
      </c>
      <c r="B43" s="21"/>
      <c r="C43" s="22">
        <v>250000</v>
      </c>
      <c r="D43" s="22"/>
      <c r="E43" s="23">
        <v>0</v>
      </c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>
        <v>18471940.399999999</v>
      </c>
      <c r="C45" s="25">
        <v>306000</v>
      </c>
      <c r="D45" s="25">
        <v>10939693.800000001</v>
      </c>
      <c r="E45" s="26">
        <v>1923223.5</v>
      </c>
    </row>
    <row r="46" spans="1:5" x14ac:dyDescent="0.35">
      <c r="A46" s="9" t="s">
        <v>48</v>
      </c>
      <c r="B46" s="28">
        <v>3900694.2615231103</v>
      </c>
      <c r="C46" s="29">
        <v>84645.161290322576</v>
      </c>
      <c r="D46" s="29">
        <v>2460582.8833333333</v>
      </c>
      <c r="E46" s="30">
        <v>325779.91071428574</v>
      </c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1" x14ac:dyDescent="0.3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topLeftCell="A9" workbookViewId="0">
      <selection activeCell="G32" sqref="G3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57" t="s">
        <v>2</v>
      </c>
      <c r="B3" s="64" t="s">
        <v>83</v>
      </c>
      <c r="C3" s="64"/>
      <c r="D3" s="64"/>
      <c r="E3" s="6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33" t="s">
        <v>3</v>
      </c>
      <c r="C5" s="63"/>
      <c r="D5" s="63"/>
      <c r="E5" s="34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24000000000</v>
      </c>
      <c r="C7" s="62">
        <v>100000000000</v>
      </c>
      <c r="D7" s="46">
        <v>43000000000</v>
      </c>
      <c r="E7" s="47">
        <v>6200000000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/>
    </row>
    <row r="10" spans="1:5" x14ac:dyDescent="0.35">
      <c r="A10" s="38" t="s">
        <v>12</v>
      </c>
      <c r="B10" s="48"/>
      <c r="C10" s="49"/>
      <c r="D10" s="49"/>
      <c r="E10" s="50"/>
    </row>
    <row r="11" spans="1:5" x14ac:dyDescent="0.35">
      <c r="A11" s="36" t="s">
        <v>13</v>
      </c>
      <c r="B11" s="51">
        <v>450000</v>
      </c>
      <c r="C11" s="52"/>
      <c r="D11" s="52">
        <v>460000</v>
      </c>
      <c r="E11" s="53">
        <v>2400000</v>
      </c>
    </row>
    <row r="12" spans="1:5" x14ac:dyDescent="0.35">
      <c r="A12" s="38" t="s">
        <v>14</v>
      </c>
      <c r="B12" s="48"/>
      <c r="C12" s="49"/>
      <c r="D12" s="49"/>
      <c r="E12" s="50"/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/>
    </row>
    <row r="15" spans="1:5" x14ac:dyDescent="0.35">
      <c r="A15" s="36" t="s">
        <v>17</v>
      </c>
      <c r="B15" s="51">
        <v>590000</v>
      </c>
      <c r="C15" s="52"/>
      <c r="D15" s="52"/>
      <c r="E15" s="53">
        <v>950000</v>
      </c>
    </row>
    <row r="16" spans="1:5" x14ac:dyDescent="0.35">
      <c r="A16" s="38" t="s">
        <v>18</v>
      </c>
      <c r="B16" s="48">
        <v>7400000</v>
      </c>
      <c r="C16" s="49"/>
      <c r="D16" s="49">
        <v>7000000</v>
      </c>
      <c r="E16" s="50">
        <v>6700000</v>
      </c>
    </row>
    <row r="17" spans="1:5" x14ac:dyDescent="0.35">
      <c r="A17" s="36" t="s">
        <v>19</v>
      </c>
      <c r="B17" s="51"/>
      <c r="C17" s="52"/>
      <c r="D17" s="52"/>
      <c r="E17" s="53">
        <v>1400000</v>
      </c>
    </row>
    <row r="18" spans="1:5" x14ac:dyDescent="0.35">
      <c r="A18" s="38" t="s">
        <v>20</v>
      </c>
      <c r="B18" s="48">
        <v>12000</v>
      </c>
      <c r="C18" s="49"/>
      <c r="D18" s="49"/>
      <c r="E18" s="50"/>
    </row>
    <row r="19" spans="1:5" x14ac:dyDescent="0.35">
      <c r="A19" s="36" t="s">
        <v>21</v>
      </c>
      <c r="B19" s="51">
        <v>52000</v>
      </c>
      <c r="C19" s="52"/>
      <c r="D19" s="61"/>
      <c r="E19" s="53"/>
    </row>
    <row r="20" spans="1:5" x14ac:dyDescent="0.35">
      <c r="A20" s="38" t="s">
        <v>22</v>
      </c>
      <c r="B20" s="48"/>
      <c r="C20" s="49"/>
      <c r="D20" s="49"/>
      <c r="E20" s="50"/>
    </row>
    <row r="21" spans="1:5" x14ac:dyDescent="0.35">
      <c r="A21" s="36" t="s">
        <v>23</v>
      </c>
      <c r="B21" s="51"/>
      <c r="C21" s="52"/>
      <c r="D21" s="52"/>
      <c r="E21" s="53"/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/>
    </row>
    <row r="24" spans="1:5" x14ac:dyDescent="0.35">
      <c r="A24" s="38" t="s">
        <v>26</v>
      </c>
      <c r="B24" s="48"/>
      <c r="C24" s="49"/>
      <c r="D24" s="49"/>
      <c r="E24" s="50"/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/>
    </row>
    <row r="27" spans="1:5" x14ac:dyDescent="0.35">
      <c r="A27" s="36" t="s">
        <v>29</v>
      </c>
      <c r="B27" s="51"/>
      <c r="C27" s="52"/>
      <c r="D27" s="52"/>
      <c r="E27" s="53"/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700000</v>
      </c>
      <c r="C29" s="52"/>
      <c r="D29" s="52"/>
      <c r="E29" s="53"/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1500000</v>
      </c>
      <c r="C31" s="52"/>
      <c r="D31" s="52"/>
      <c r="E31" s="53">
        <v>140000</v>
      </c>
    </row>
    <row r="32" spans="1:5" x14ac:dyDescent="0.35">
      <c r="A32" s="38" t="s">
        <v>34</v>
      </c>
      <c r="B32" s="48">
        <v>2400000</v>
      </c>
      <c r="C32" s="49"/>
      <c r="D32" s="49"/>
      <c r="E32" s="50"/>
    </row>
    <row r="33" spans="1:5" x14ac:dyDescent="0.35">
      <c r="A33" s="36" t="s">
        <v>35</v>
      </c>
      <c r="B33" s="51">
        <v>33000</v>
      </c>
      <c r="C33" s="52"/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260000</v>
      </c>
      <c r="C35" s="52"/>
      <c r="D35" s="52"/>
      <c r="E35" s="53"/>
    </row>
    <row r="36" spans="1:5" x14ac:dyDescent="0.35">
      <c r="A36" s="38" t="s">
        <v>38</v>
      </c>
      <c r="B36" s="48"/>
      <c r="C36" s="49"/>
      <c r="D36" s="49"/>
      <c r="E36" s="50"/>
    </row>
    <row r="37" spans="1:5" x14ac:dyDescent="0.35">
      <c r="A37" s="36" t="s">
        <v>39</v>
      </c>
      <c r="B37" s="51">
        <v>570000</v>
      </c>
      <c r="C37" s="52"/>
      <c r="D37" s="52"/>
      <c r="E37" s="53"/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12000000</v>
      </c>
      <c r="C39" s="52"/>
      <c r="D39" s="52"/>
      <c r="E39" s="53"/>
    </row>
    <row r="40" spans="1:5" x14ac:dyDescent="0.35">
      <c r="A40" s="38" t="s">
        <v>42</v>
      </c>
      <c r="B40" s="48"/>
      <c r="C40" s="49"/>
      <c r="D40" s="49"/>
      <c r="E40" s="50"/>
    </row>
    <row r="41" spans="1:5" x14ac:dyDescent="0.35">
      <c r="A41" s="36" t="s">
        <v>43</v>
      </c>
      <c r="B41" s="51"/>
      <c r="C41" s="52"/>
      <c r="D41" s="52"/>
      <c r="E41" s="53"/>
    </row>
    <row r="42" spans="1:5" x14ac:dyDescent="0.35">
      <c r="A42" s="38" t="s">
        <v>44</v>
      </c>
      <c r="B42" s="48"/>
      <c r="C42" s="49"/>
      <c r="D42" s="49"/>
      <c r="E42" s="50"/>
    </row>
    <row r="43" spans="1:5" x14ac:dyDescent="0.35">
      <c r="A43" s="36" t="s">
        <v>45</v>
      </c>
      <c r="B43" s="51"/>
      <c r="C43" s="52"/>
      <c r="D43" s="52"/>
      <c r="E43" s="53"/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26000000</v>
      </c>
      <c r="C45" s="55"/>
      <c r="D45" s="55">
        <v>7500000</v>
      </c>
      <c r="E45" s="56">
        <v>12000000</v>
      </c>
    </row>
    <row r="46" spans="1:5" x14ac:dyDescent="0.35">
      <c r="A46" s="9" t="s">
        <v>48</v>
      </c>
      <c r="B46" s="58">
        <v>6200000</v>
      </c>
      <c r="C46" s="59"/>
      <c r="D46" s="59">
        <v>1700000</v>
      </c>
      <c r="E46" s="60">
        <v>1900000</v>
      </c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1" x14ac:dyDescent="0.35">
      <c r="A49" s="1" t="s">
        <v>50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72</v>
      </c>
      <c r="C3" s="69"/>
      <c r="D3" s="69"/>
      <c r="E3" s="6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4" t="s">
        <v>3</v>
      </c>
      <c r="C5" s="70"/>
      <c r="D5" s="70"/>
      <c r="E5" s="75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1" x14ac:dyDescent="0.3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65" t="s">
        <v>0</v>
      </c>
      <c r="B1" s="66"/>
      <c r="C1" s="66"/>
      <c r="D1" s="66"/>
      <c r="E1" s="66"/>
    </row>
    <row r="2" spans="1:5" ht="18" customHeight="1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73</v>
      </c>
      <c r="C3" s="69"/>
      <c r="D3" s="69"/>
      <c r="E3" s="69"/>
    </row>
    <row r="5" spans="1:5" x14ac:dyDescent="0.35">
      <c r="A5" s="13"/>
      <c r="B5" s="70" t="s">
        <v>3</v>
      </c>
      <c r="C5" s="71"/>
      <c r="D5" s="71"/>
      <c r="E5" s="72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1" x14ac:dyDescent="0.3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74</v>
      </c>
      <c r="C3" s="69"/>
      <c r="D3" s="69"/>
      <c r="E3" s="69"/>
    </row>
    <row r="5" spans="1:5" x14ac:dyDescent="0.35">
      <c r="A5" s="13"/>
      <c r="B5" s="74" t="s">
        <v>3</v>
      </c>
      <c r="C5" s="70"/>
      <c r="D5" s="70"/>
      <c r="E5" s="75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65" t="s">
        <v>0</v>
      </c>
      <c r="B1" s="66"/>
      <c r="C1" s="66"/>
      <c r="D1" s="66"/>
      <c r="E1" s="66"/>
    </row>
    <row r="2" spans="1:5" ht="18.5" x14ac:dyDescent="0.45">
      <c r="A2" s="65" t="s">
        <v>1</v>
      </c>
      <c r="B2" s="67"/>
      <c r="C2" s="67"/>
      <c r="D2" s="67"/>
      <c r="E2" s="67"/>
    </row>
    <row r="3" spans="1:5" x14ac:dyDescent="0.35">
      <c r="A3" s="27" t="s">
        <v>2</v>
      </c>
      <c r="B3" s="68" t="s">
        <v>75</v>
      </c>
      <c r="C3" s="69"/>
      <c r="D3" s="69"/>
      <c r="E3" s="69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0" t="s">
        <v>3</v>
      </c>
      <c r="C5" s="71"/>
      <c r="D5" s="71"/>
      <c r="E5" s="72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3" t="s">
        <v>49</v>
      </c>
      <c r="B48" s="73"/>
      <c r="C48" s="73"/>
      <c r="D48" s="73"/>
      <c r="E48" s="73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2020-04-06T09:38:10Z</dcterms:created>
  <dcterms:modified xsi:type="dcterms:W3CDTF">2020-04-06T09:38:14Z</dcterms:modified>
</cp:coreProperties>
</file>