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filterPrivacy="1"/>
  <xr:revisionPtr revIDLastSave="0" documentId="6_{0E44F3A1-1625-4D79-BF5C-587A0B74A4B4}" xr6:coauthVersionLast="36" xr6:coauthVersionMax="36" xr10:uidLastSave="{00000000-0000-0000-0000-000000000000}"/>
  <bookViews>
    <workbookView xWindow="0" yWindow="0" windowWidth="28800" windowHeight="11985" tabRatio="901" activeTab="15" xr2:uid="{00000000-000D-0000-FFFF-FFFF00000000}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state="hidden" r:id="rId9"/>
    <sheet name="Juli" sheetId="10" state="hidden" r:id="rId10"/>
    <sheet name="August" sheetId="11" state="hidden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<sst xmlns="http://schemas.openxmlformats.org/spreadsheetml/2006/main" count="718" uniqueCount="85">
  <si>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</si>
  <si>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</si>
  <si>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</si>
  <si>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</si>
  <si>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</si>
  <si>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</si>
  <si>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</si>
  <si>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</si>
  <si>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</si>
  <si>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</si>
  <si>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</si>
  <si>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</si>
  <si>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</si>
  <si>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</si>
  <si>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</si>
  <si>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</si>
  <si>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</si>
  <si>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</si>
  <si>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</si>
  <si>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</si>
  <si>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</si>
  <si>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</si>
  <si>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</si>
  <si>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</si>
  <si>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</si>
  <si>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</si>
  <si>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</si>
  <si>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</si>
  <si>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</si>
  <si>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</si>
  <si>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</si>
  <si>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</si>
  <si>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</si>
  <si>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</si>
  <si>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</si>
  <si>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</si>
  <si>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</si>
  <si>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</si>
  <si>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</si>
  <si>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</si>
  <si>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</si>
  <si>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</si>
  <si>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</si>
  <si>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</si>
  <si>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</si>
  <si>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</si>
  <si>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</si>
  <si>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</si>
  <si>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</si>
  <si>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</si>
  <si>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</si>
  <si>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</si>
  <si>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</si>
  <si>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</si>
  <si>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</si>
  <si>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</si>
  <si>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</si>
  <si>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</si>
  <si>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</si>
  <si>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</si>
  <si>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</si>
  <si>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</si>
  <si>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</si>
  <si>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</si>
  <si>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</si>
  <si>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</si>
  <si>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</si>
  <si>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</si>
  <si>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</si>
  <si>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</si>
  <si>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</si>
  <si>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** für KKL  und KKB werden für Strontium messtechnisch bedingt die Werte bis zum Vormonat angegeben</t>
  </si>
  <si>
    <t>1. Juni 2019 - 30. Juni 2019</t>
  </si>
  <si>
    <t>1. Juli 2019 - 31. Juli 2019</t>
  </si>
  <si>
    <t>1. August 2019 - 31. August 2019</t>
  </si>
  <si>
    <t>1. September 2019 - 30. September 2019</t>
  </si>
  <si>
    <t>1. Oktober 2019 - 31. Oktober 2019</t>
  </si>
  <si>
    <t>1. November 2019 - 30. November 2019</t>
  </si>
  <si>
    <t>1. Dezember 2019 - 31. Dezember 2019</t>
  </si>
  <si>
    <t>1. Januar 2020 - 31. Januar 2020</t>
  </si>
  <si>
    <t>1. Februar 2020 - 29. Februar 2020</t>
  </si>
  <si>
    <t>1. März 2020 - 31. März 2020</t>
  </si>
  <si>
    <t>1. April 2020 - 30. April 2020</t>
  </si>
  <si>
    <t>1. Mai 2020 - 31. Mai 2020</t>
  </si>
  <si>
    <t>1. Januar 2020 - 31. 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</si>
</sst>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5" fontId="1" fillId="0" borderId="1" xfId="0" applyNumberFormat="1" applyFont="1" applyBorder="1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1453503000000</c:v>
                </c:pt>
                <c:pt idx="1">
                  <c:v>24000000000</c:v>
                </c:pt>
                <c:pt idx="2">
                  <c:v>3045732371000</c:v>
                </c:pt>
                <c:pt idx="3">
                  <c:v>1983860500000</c:v>
                </c:pt>
                <c:pt idx="4">
                  <c:v>694576700000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7201719221000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490000000000</c:v>
                </c:pt>
                <c:pt idx="1">
                  <c:v>100000000000</c:v>
                </c:pt>
                <c:pt idx="2">
                  <c:v>3500000000000</c:v>
                </c:pt>
                <c:pt idx="3">
                  <c:v>6600000000000</c:v>
                </c:pt>
                <c:pt idx="4">
                  <c:v>3200000000000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13890000000000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33234600000</c:v>
                </c:pt>
                <c:pt idx="1">
                  <c:v>43000000000</c:v>
                </c:pt>
                <c:pt idx="2">
                  <c:v>42964000000</c:v>
                </c:pt>
                <c:pt idx="3">
                  <c:v>44745000000</c:v>
                </c:pt>
                <c:pt idx="4">
                  <c:v>37530000000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201149600000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2462197500</c:v>
                </c:pt>
                <c:pt idx="1">
                  <c:v>6200000000</c:v>
                </c:pt>
                <c:pt idx="2">
                  <c:v>5080600000</c:v>
                </c:pt>
                <c:pt idx="3">
                  <c:v>6246796500</c:v>
                </c:pt>
                <c:pt idx="4">
                  <c:v>14497452000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34527046000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18471940.399999999</c:v>
                </c:pt>
                <c:pt idx="1">
                  <c:v>26000000</c:v>
                </c:pt>
                <c:pt idx="2">
                  <c:v>15824310.9</c:v>
                </c:pt>
                <c:pt idx="3">
                  <c:v>125719960</c:v>
                </c:pt>
                <c:pt idx="4">
                  <c:v>94189956.135999992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280259930.83599997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306000</c:v>
                </c:pt>
                <c:pt idx="1">
                  <c:v>0</c:v>
                </c:pt>
                <c:pt idx="2">
                  <c:v>51000</c:v>
                </c:pt>
                <c:pt idx="3">
                  <c:v>0</c:v>
                </c:pt>
                <c:pt idx="4">
                  <c:v>68000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10939693.800000001</c:v>
                </c:pt>
                <c:pt idx="1">
                  <c:v>7500000</c:v>
                </c:pt>
                <c:pt idx="2">
                  <c:v>2363954</c:v>
                </c:pt>
                <c:pt idx="3">
                  <c:v>1807698</c:v>
                </c:pt>
                <c:pt idx="4">
                  <c:v>1271016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23865189.800000001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1923223.5</c:v>
                </c:pt>
                <c:pt idx="1">
                  <c:v>12000000</c:v>
                </c:pt>
                <c:pt idx="2">
                  <c:v>12965080</c:v>
                </c:pt>
                <c:pt idx="3">
                  <c:v>26760090</c:v>
                </c:pt>
                <c:pt idx="4">
                  <c:v>13509096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67658641.5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3900694.2615231103</c:v>
                </c:pt>
                <c:pt idx="1">
                  <c:v>6200000</c:v>
                </c:pt>
                <c:pt idx="2">
                  <c:v>3399729.3830088372</c:v>
                </c:pt>
                <c:pt idx="3">
                  <c:v>22621812.124547675</c:v>
                </c:pt>
                <c:pt idx="4">
                  <c:v>14558623.325961057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50645401.77971343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84645.161290322576</c:v>
                </c:pt>
                <c:pt idx="1">
                  <c:v>0</c:v>
                </c:pt>
                <c:pt idx="2">
                  <c:v>3642.8571428571427</c:v>
                </c:pt>
                <c:pt idx="3">
                  <c:v>0</c:v>
                </c:pt>
                <c:pt idx="4">
                  <c:v>4857.1428571428569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93145.161290322576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2460582.8833333333</c:v>
                </c:pt>
                <c:pt idx="1">
                  <c:v>1700000</c:v>
                </c:pt>
                <c:pt idx="2">
                  <c:v>562846.19047619053</c:v>
                </c:pt>
                <c:pt idx="3">
                  <c:v>430404.28571428574</c:v>
                </c:pt>
                <c:pt idx="4">
                  <c:v>302622.85714285716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5441642.9626984131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325779.91071428574</c:v>
                </c:pt>
                <c:pt idx="1">
                  <c:v>1900000</c:v>
                </c:pt>
                <c:pt idx="2">
                  <c:v>2377128.9021164021</c:v>
                </c:pt>
                <c:pt idx="3">
                  <c:v>4666115.9259259263</c:v>
                </c:pt>
                <c:pt idx="4">
                  <c:v>2642359.7460317463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11910745.619179895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0.10978</cdr:x>
      <cdr:y>0.15811</cdr:y>
    </cdr:from>
    <cdr:to>
      <cdr:x>0.31069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009650" y="904803"/>
          <a:ext cx="1847850" cy="6428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2020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0.1736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377006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Normal="100" workbookViewId="0">
      <selection activeCell="O13" sqref="O13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0" t="s">
        <v>0</v>
      </c>
      <c r="B1" s="71"/>
      <c r="C1" s="71"/>
      <c r="D1" s="71"/>
      <c r="E1" s="71"/>
    </row>
    <row r="2" spans="1:5" ht="18.75" x14ac:dyDescent="0.3">
      <c r="A2" s="70" t="s">
        <v>1</v>
      </c>
      <c r="B2" s="72"/>
      <c r="C2" s="72"/>
      <c r="D2" s="72"/>
      <c r="E2" s="72"/>
    </row>
    <row r="3" spans="1:5" x14ac:dyDescent="0.25">
      <c r="A3" s="27" t="s">
        <v>2</v>
      </c>
      <c r="B3" s="73" t="s">
        <v>73</v>
      </c>
      <c r="C3" s="74"/>
      <c r="D3" s="74"/>
      <c r="E3" s="74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79" t="s">
        <v>3</v>
      </c>
      <c r="C5" s="75"/>
      <c r="D5" s="75"/>
      <c r="E5" s="8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78" t="s">
        <v>49</v>
      </c>
      <c r="B48" s="78"/>
      <c r="C48" s="78"/>
      <c r="D48" s="78"/>
      <c r="E48" s="78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0" t="s">
        <v>0</v>
      </c>
      <c r="B1" s="71"/>
      <c r="C1" s="71"/>
      <c r="D1" s="71"/>
      <c r="E1" s="71"/>
    </row>
    <row r="2" spans="1:5" ht="18.75" x14ac:dyDescent="0.3">
      <c r="A2" s="70" t="s">
        <v>1</v>
      </c>
      <c r="B2" s="72"/>
      <c r="C2" s="72"/>
      <c r="D2" s="72"/>
      <c r="E2" s="72"/>
    </row>
    <row r="3" spans="1:5" x14ac:dyDescent="0.25">
      <c r="A3" s="27" t="s">
        <v>2</v>
      </c>
      <c r="B3" s="73" t="s">
        <v>74</v>
      </c>
      <c r="C3" s="74"/>
      <c r="D3" s="74"/>
      <c r="E3" s="74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75" t="s">
        <v>3</v>
      </c>
      <c r="C5" s="76"/>
      <c r="D5" s="76"/>
      <c r="E5" s="77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78" t="s">
        <v>49</v>
      </c>
      <c r="B48" s="78"/>
      <c r="C48" s="78"/>
      <c r="D48" s="78"/>
      <c r="E48" s="78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0" t="s">
        <v>0</v>
      </c>
      <c r="B1" s="71"/>
      <c r="C1" s="71"/>
      <c r="D1" s="71"/>
      <c r="E1" s="71"/>
    </row>
    <row r="2" spans="1:5" ht="18.75" x14ac:dyDescent="0.3">
      <c r="A2" s="70" t="s">
        <v>1</v>
      </c>
      <c r="B2" s="72"/>
      <c r="C2" s="72"/>
      <c r="D2" s="72"/>
      <c r="E2" s="72"/>
    </row>
    <row r="3" spans="1:5" x14ac:dyDescent="0.25">
      <c r="A3" s="27" t="s">
        <v>2</v>
      </c>
      <c r="B3" s="73" t="s">
        <v>75</v>
      </c>
      <c r="C3" s="74"/>
      <c r="D3" s="74"/>
      <c r="E3" s="74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79" t="s">
        <v>3</v>
      </c>
      <c r="C5" s="75"/>
      <c r="D5" s="75"/>
      <c r="E5" s="8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78" t="s">
        <v>49</v>
      </c>
      <c r="B48" s="78"/>
      <c r="C48" s="78"/>
      <c r="D48" s="78"/>
      <c r="E48" s="78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0" t="s">
        <v>0</v>
      </c>
      <c r="B1" s="71"/>
      <c r="C1" s="71"/>
      <c r="D1" s="71"/>
      <c r="E1" s="71"/>
    </row>
    <row r="2" spans="1:5" ht="18.75" x14ac:dyDescent="0.3">
      <c r="A2" s="70" t="s">
        <v>1</v>
      </c>
      <c r="B2" s="72"/>
      <c r="C2" s="72"/>
      <c r="D2" s="72"/>
      <c r="E2" s="72"/>
    </row>
    <row r="3" spans="1:5" x14ac:dyDescent="0.25">
      <c r="A3" s="27" t="s">
        <v>2</v>
      </c>
      <c r="B3" s="73" t="s">
        <v>76</v>
      </c>
      <c r="C3" s="74"/>
      <c r="D3" s="74"/>
      <c r="E3" s="74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75" t="s">
        <v>3</v>
      </c>
      <c r="C5" s="76"/>
      <c r="D5" s="76"/>
      <c r="E5" s="77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7" spans="1:5" x14ac:dyDescent="0.25">
      <c r="A47" s="1"/>
      <c r="B47" s="1"/>
      <c r="C47" s="1"/>
      <c r="D47" s="1"/>
      <c r="E47" s="1"/>
    </row>
    <row r="48" spans="1:5" ht="30" customHeight="1" x14ac:dyDescent="0.25">
      <c r="A48" s="78" t="s">
        <v>49</v>
      </c>
      <c r="B48" s="78"/>
      <c r="C48" s="78"/>
      <c r="D48" s="78"/>
      <c r="E48" s="78"/>
    </row>
    <row r="49" spans="1:5" x14ac:dyDescent="0.2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0" t="s">
        <v>0</v>
      </c>
      <c r="B1" s="71"/>
      <c r="C1" s="71"/>
      <c r="D1" s="71"/>
      <c r="E1" s="71"/>
    </row>
    <row r="2" spans="1:5" ht="18.75" x14ac:dyDescent="0.3">
      <c r="A2" s="70" t="s">
        <v>1</v>
      </c>
      <c r="B2" s="72"/>
      <c r="C2" s="72"/>
      <c r="D2" s="72"/>
      <c r="E2" s="72"/>
    </row>
    <row r="3" spans="1:5" x14ac:dyDescent="0.25">
      <c r="A3" s="27" t="s">
        <v>2</v>
      </c>
      <c r="B3" s="73" t="s">
        <v>77</v>
      </c>
      <c r="C3" s="74"/>
      <c r="D3" s="74"/>
      <c r="E3" s="74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79" t="s">
        <v>3</v>
      </c>
      <c r="C5" s="75"/>
      <c r="D5" s="75"/>
      <c r="E5" s="8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78" t="s">
        <v>49</v>
      </c>
      <c r="B48" s="78"/>
      <c r="C48" s="78"/>
      <c r="D48" s="78"/>
      <c r="E48" s="78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0" t="s">
        <v>0</v>
      </c>
      <c r="B1" s="71"/>
      <c r="C1" s="71"/>
      <c r="D1" s="71"/>
      <c r="E1" s="71"/>
    </row>
    <row r="2" spans="1:5" ht="18.75" x14ac:dyDescent="0.3">
      <c r="A2" s="70" t="s">
        <v>1</v>
      </c>
      <c r="B2" s="72"/>
      <c r="C2" s="72"/>
      <c r="D2" s="72"/>
      <c r="E2" s="72"/>
    </row>
    <row r="3" spans="1:5" x14ac:dyDescent="0.25">
      <c r="A3" s="27" t="s">
        <v>2</v>
      </c>
      <c r="B3" s="73" t="s">
        <v>78</v>
      </c>
      <c r="C3" s="74"/>
      <c r="D3" s="74"/>
      <c r="E3" s="74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75" t="s">
        <v>3</v>
      </c>
      <c r="C5" s="76"/>
      <c r="D5" s="76"/>
      <c r="E5" s="77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78" t="s">
        <v>49</v>
      </c>
      <c r="B48" s="78"/>
      <c r="C48" s="78"/>
      <c r="D48" s="78"/>
      <c r="E48" s="78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49"/>
  <sheetViews>
    <sheetView showZeros="0" tabSelected="1" workbookViewId="0">
      <selection activeCell="E46" sqref="E46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70" t="s">
        <v>0</v>
      </c>
      <c r="B1" s="71"/>
      <c r="C1" s="71"/>
      <c r="D1" s="71"/>
      <c r="E1" s="71"/>
    </row>
    <row r="2" spans="1:5" ht="18" customHeight="1" x14ac:dyDescent="0.3">
      <c r="A2" s="70" t="s">
        <v>1</v>
      </c>
      <c r="B2" s="72"/>
      <c r="C2" s="72"/>
      <c r="D2" s="72"/>
      <c r="E2" s="72"/>
    </row>
    <row r="3" spans="1:5" x14ac:dyDescent="0.25">
      <c r="A3" s="57" t="s">
        <v>2</v>
      </c>
      <c r="B3" s="65" t="s">
        <v>84</v>
      </c>
      <c r="C3" s="66"/>
      <c r="D3" s="66"/>
      <c r="E3" s="66"/>
    </row>
    <row r="4" spans="1:5" x14ac:dyDescent="0.25">
      <c r="A4" s="35"/>
      <c r="B4" s="35"/>
      <c r="C4" s="35"/>
      <c r="D4" s="35"/>
      <c r="E4" s="35"/>
    </row>
    <row r="5" spans="1:5" x14ac:dyDescent="0.25">
      <c r="A5" s="43"/>
      <c r="B5" s="68" t="s">
        <v>3</v>
      </c>
      <c r="C5" s="67"/>
      <c r="D5" s="67"/>
      <c r="E5" s="69"/>
    </row>
    <row r="6" spans="1:5" x14ac:dyDescent="0.2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25">
      <c r="A7" s="37" t="s">
        <v>9</v>
      </c>
      <c r="B7" s="45">
        <v>7201719221000</v>
      </c>
      <c r="C7" s="62">
        <v>13890000000000</v>
      </c>
      <c r="D7" s="46">
        <v>201149600000</v>
      </c>
      <c r="E7" s="47">
        <v>34527046000</v>
      </c>
    </row>
    <row r="8" spans="1:5" x14ac:dyDescent="0.25">
      <c r="A8" s="38" t="s">
        <v>10</v>
      </c>
      <c r="B8" s="48"/>
      <c r="C8" s="49"/>
      <c r="D8" s="49"/>
      <c r="E8" s="50"/>
    </row>
    <row r="9" spans="1:5" x14ac:dyDescent="0.25">
      <c r="A9" s="36" t="s">
        <v>11</v>
      </c>
      <c r="B9" s="51">
        <v>2279148</v>
      </c>
      <c r="C9" s="52"/>
      <c r="D9" s="52"/>
      <c r="E9" s="53">
        <v>0</v>
      </c>
    </row>
    <row r="10" spans="1:5" x14ac:dyDescent="0.25">
      <c r="A10" s="38" t="s">
        <v>12</v>
      </c>
      <c r="B10" s="48"/>
      <c r="C10" s="49"/>
      <c r="D10" s="49"/>
      <c r="E10" s="50">
        <v>0</v>
      </c>
    </row>
    <row r="11" spans="1:5" x14ac:dyDescent="0.25">
      <c r="A11" s="36" t="s">
        <v>13</v>
      </c>
      <c r="B11" s="51">
        <v>5604106</v>
      </c>
      <c r="C11" s="52"/>
      <c r="D11" s="52">
        <v>1143723.8</v>
      </c>
      <c r="E11" s="53">
        <v>13023550</v>
      </c>
    </row>
    <row r="12" spans="1:5" x14ac:dyDescent="0.25">
      <c r="A12" s="38" t="s">
        <v>14</v>
      </c>
      <c r="B12" s="48"/>
      <c r="C12" s="49"/>
      <c r="D12" s="49"/>
      <c r="E12" s="50">
        <v>0</v>
      </c>
    </row>
    <row r="13" spans="1:5" x14ac:dyDescent="0.25">
      <c r="A13" s="36" t="s">
        <v>15</v>
      </c>
      <c r="B13" s="51"/>
      <c r="C13" s="52"/>
      <c r="D13" s="52"/>
      <c r="E13" s="53"/>
    </row>
    <row r="14" spans="1:5" x14ac:dyDescent="0.25">
      <c r="A14" s="38" t="s">
        <v>16</v>
      </c>
      <c r="B14" s="48"/>
      <c r="C14" s="49"/>
      <c r="D14" s="49"/>
      <c r="E14" s="50">
        <v>0</v>
      </c>
    </row>
    <row r="15" spans="1:5" x14ac:dyDescent="0.25">
      <c r="A15" s="36" t="s">
        <v>17</v>
      </c>
      <c r="B15" s="51">
        <v>7865660</v>
      </c>
      <c r="C15" s="52"/>
      <c r="D15" s="52"/>
      <c r="E15" s="53">
        <v>3275851</v>
      </c>
    </row>
    <row r="16" spans="1:5" x14ac:dyDescent="0.25">
      <c r="A16" s="38" t="s">
        <v>18</v>
      </c>
      <c r="B16" s="48">
        <v>46618901.895999998</v>
      </c>
      <c r="C16" s="49"/>
      <c r="D16" s="49">
        <v>22721466</v>
      </c>
      <c r="E16" s="50">
        <v>43723300</v>
      </c>
    </row>
    <row r="17" spans="1:5" x14ac:dyDescent="0.25">
      <c r="A17" s="36" t="s">
        <v>19</v>
      </c>
      <c r="B17" s="51"/>
      <c r="C17" s="52"/>
      <c r="D17" s="52"/>
      <c r="E17" s="53">
        <v>5799048.5</v>
      </c>
    </row>
    <row r="18" spans="1:5" x14ac:dyDescent="0.25">
      <c r="A18" s="38" t="s">
        <v>20</v>
      </c>
      <c r="B18" s="48">
        <v>290346</v>
      </c>
      <c r="C18" s="49"/>
      <c r="D18" s="49"/>
      <c r="E18" s="50">
        <v>1100000</v>
      </c>
    </row>
    <row r="19" spans="1:5" x14ac:dyDescent="0.25">
      <c r="A19" s="36" t="s">
        <v>21</v>
      </c>
      <c r="B19" s="51">
        <v>512387.8</v>
      </c>
      <c r="C19" s="52"/>
      <c r="D19" s="61"/>
      <c r="E19" s="53">
        <v>0</v>
      </c>
    </row>
    <row r="20" spans="1:5" x14ac:dyDescent="0.25">
      <c r="A20" s="38" t="s">
        <v>22</v>
      </c>
      <c r="B20" s="48"/>
      <c r="C20" s="49"/>
      <c r="D20" s="49"/>
      <c r="E20" s="50">
        <v>0</v>
      </c>
    </row>
    <row r="21" spans="1:5" x14ac:dyDescent="0.25">
      <c r="A21" s="36" t="s">
        <v>23</v>
      </c>
      <c r="B21" s="51"/>
      <c r="C21" s="52"/>
      <c r="D21" s="52"/>
      <c r="E21" s="53">
        <v>0</v>
      </c>
    </row>
    <row r="22" spans="1:5" x14ac:dyDescent="0.25">
      <c r="A22" s="38" t="s">
        <v>24</v>
      </c>
      <c r="B22" s="48"/>
      <c r="C22" s="49"/>
      <c r="D22" s="49"/>
      <c r="E22" s="50"/>
    </row>
    <row r="23" spans="1:5" x14ac:dyDescent="0.25">
      <c r="A23" s="36" t="s">
        <v>25</v>
      </c>
      <c r="B23" s="51"/>
      <c r="C23" s="52"/>
      <c r="D23" s="52"/>
      <c r="E23" s="53">
        <v>0</v>
      </c>
    </row>
    <row r="24" spans="1:5" x14ac:dyDescent="0.25">
      <c r="A24" s="38" t="s">
        <v>26</v>
      </c>
      <c r="B24" s="48"/>
      <c r="C24" s="49"/>
      <c r="D24" s="49"/>
      <c r="E24" s="50">
        <v>0</v>
      </c>
    </row>
    <row r="25" spans="1:5" x14ac:dyDescent="0.25">
      <c r="A25" s="36" t="s">
        <v>27</v>
      </c>
      <c r="B25" s="51"/>
      <c r="C25" s="52"/>
      <c r="D25" s="52"/>
      <c r="E25" s="53"/>
    </row>
    <row r="26" spans="1:5" x14ac:dyDescent="0.25">
      <c r="A26" s="38" t="s">
        <v>28</v>
      </c>
      <c r="B26" s="48">
        <v>5860940</v>
      </c>
      <c r="C26" s="49"/>
      <c r="D26" s="49"/>
      <c r="E26" s="50">
        <v>0</v>
      </c>
    </row>
    <row r="27" spans="1:5" x14ac:dyDescent="0.25">
      <c r="A27" s="36" t="s">
        <v>29</v>
      </c>
      <c r="B27" s="51">
        <v>420327</v>
      </c>
      <c r="C27" s="52"/>
      <c r="D27" s="52"/>
      <c r="E27" s="53">
        <v>0</v>
      </c>
    </row>
    <row r="28" spans="1:5" x14ac:dyDescent="0.25">
      <c r="A28" s="38" t="s">
        <v>30</v>
      </c>
      <c r="B28" s="48"/>
      <c r="C28" s="49"/>
      <c r="D28" s="49"/>
      <c r="E28" s="50"/>
    </row>
    <row r="29" spans="1:5" x14ac:dyDescent="0.25">
      <c r="A29" s="36" t="s">
        <v>31</v>
      </c>
      <c r="B29" s="51">
        <v>3198525</v>
      </c>
      <c r="C29" s="52"/>
      <c r="D29" s="52"/>
      <c r="E29" s="53">
        <v>0</v>
      </c>
    </row>
    <row r="30" spans="1:5" x14ac:dyDescent="0.25">
      <c r="A30" s="38" t="s">
        <v>32</v>
      </c>
      <c r="B30" s="48">
        <v>13183957</v>
      </c>
      <c r="C30" s="49"/>
      <c r="D30" s="49"/>
      <c r="E30" s="50"/>
    </row>
    <row r="31" spans="1:5" x14ac:dyDescent="0.25">
      <c r="A31" s="36" t="s">
        <v>33</v>
      </c>
      <c r="B31" s="51">
        <v>84565105</v>
      </c>
      <c r="C31" s="52"/>
      <c r="D31" s="52"/>
      <c r="E31" s="53">
        <v>142272</v>
      </c>
    </row>
    <row r="32" spans="1:5" x14ac:dyDescent="0.25">
      <c r="A32" s="38" t="s">
        <v>34</v>
      </c>
      <c r="B32" s="48">
        <v>20423900</v>
      </c>
      <c r="C32" s="49"/>
      <c r="D32" s="49"/>
      <c r="E32" s="50">
        <v>0</v>
      </c>
    </row>
    <row r="33" spans="1:5" x14ac:dyDescent="0.25">
      <c r="A33" s="36" t="s">
        <v>35</v>
      </c>
      <c r="B33" s="51">
        <v>18752079</v>
      </c>
      <c r="C33" s="52">
        <v>175000</v>
      </c>
      <c r="D33" s="52"/>
      <c r="E33" s="53"/>
    </row>
    <row r="34" spans="1:5" x14ac:dyDescent="0.25">
      <c r="A34" s="38" t="s">
        <v>36</v>
      </c>
      <c r="B34" s="48">
        <v>27394163</v>
      </c>
      <c r="C34" s="49"/>
      <c r="D34" s="49"/>
      <c r="E34" s="50"/>
    </row>
    <row r="35" spans="1:5" x14ac:dyDescent="0.25">
      <c r="A35" s="36" t="s">
        <v>37</v>
      </c>
      <c r="B35" s="51">
        <v>3579642</v>
      </c>
      <c r="C35" s="52"/>
      <c r="D35" s="52"/>
      <c r="E35" s="53">
        <v>0</v>
      </c>
    </row>
    <row r="36" spans="1:5" x14ac:dyDescent="0.25">
      <c r="A36" s="38" t="s">
        <v>38</v>
      </c>
      <c r="B36" s="48">
        <v>77028</v>
      </c>
      <c r="C36" s="49"/>
      <c r="D36" s="49"/>
      <c r="E36" s="50">
        <v>0</v>
      </c>
    </row>
    <row r="37" spans="1:5" x14ac:dyDescent="0.25">
      <c r="A37" s="36" t="s">
        <v>39</v>
      </c>
      <c r="B37" s="51">
        <v>1021979</v>
      </c>
      <c r="C37" s="52"/>
      <c r="D37" s="52"/>
      <c r="E37" s="53">
        <v>0</v>
      </c>
    </row>
    <row r="38" spans="1:5" x14ac:dyDescent="0.25">
      <c r="A38" s="38" t="s">
        <v>40</v>
      </c>
      <c r="B38" s="48"/>
      <c r="C38" s="49"/>
      <c r="D38" s="49"/>
      <c r="E38" s="50"/>
    </row>
    <row r="39" spans="1:5" x14ac:dyDescent="0.25">
      <c r="A39" s="36" t="s">
        <v>41</v>
      </c>
      <c r="B39" s="51">
        <v>38611736.140000001</v>
      </c>
      <c r="C39" s="52"/>
      <c r="D39" s="52"/>
      <c r="E39" s="53">
        <v>694620</v>
      </c>
    </row>
    <row r="40" spans="1:5" x14ac:dyDescent="0.25">
      <c r="A40" s="38" t="s">
        <v>42</v>
      </c>
      <c r="B40" s="48"/>
      <c r="C40" s="49"/>
      <c r="D40" s="49"/>
      <c r="E40" s="50">
        <v>0</v>
      </c>
    </row>
    <row r="41" spans="1:5" x14ac:dyDescent="0.25">
      <c r="A41" s="36" t="s">
        <v>43</v>
      </c>
      <c r="B41" s="51"/>
      <c r="C41" s="52"/>
      <c r="D41" s="52"/>
      <c r="E41" s="53">
        <v>0</v>
      </c>
    </row>
    <row r="42" spans="1:5" x14ac:dyDescent="0.25">
      <c r="A42" s="38" t="s">
        <v>44</v>
      </c>
      <c r="B42" s="48"/>
      <c r="C42" s="49"/>
      <c r="D42" s="49"/>
      <c r="E42" s="50">
        <v>0</v>
      </c>
    </row>
    <row r="43" spans="1:5" x14ac:dyDescent="0.25">
      <c r="A43" s="36" t="s">
        <v>45</v>
      </c>
      <c r="B43" s="51"/>
      <c r="C43" s="52">
        <v>250000</v>
      </c>
      <c r="D43" s="52"/>
      <c r="E43" s="53">
        <v>0</v>
      </c>
    </row>
    <row r="44" spans="1:5" ht="15.75" thickBot="1" x14ac:dyDescent="0.3">
      <c r="A44" s="38" t="s">
        <v>46</v>
      </c>
      <c r="B44" s="48"/>
      <c r="C44" s="49"/>
      <c r="D44" s="49"/>
      <c r="E44" s="50"/>
    </row>
    <row r="45" spans="1:5" ht="15.75" thickTop="1" x14ac:dyDescent="0.25">
      <c r="A45" s="40" t="s">
        <v>47</v>
      </c>
      <c r="B45" s="54">
        <v>280259930.83599997</v>
      </c>
      <c r="C45" s="55">
        <v>425000</v>
      </c>
      <c r="D45" s="55">
        <v>23865189.800000001</v>
      </c>
      <c r="E45" s="56">
        <v>67658641.5</v>
      </c>
    </row>
    <row r="46" spans="1:5" x14ac:dyDescent="0.25">
      <c r="A46" s="39" t="s">
        <v>48</v>
      </c>
      <c r="B46" s="58">
        <v>50645401.77971343</v>
      </c>
      <c r="C46" s="59">
        <v>93145.161290322576</v>
      </c>
      <c r="D46" s="59">
        <v>5441642.9626984131</v>
      </c>
      <c r="E46" s="60">
        <v>11910745.619179895</v>
      </c>
    </row>
    <row r="48" spans="1:5" ht="30" customHeight="1" x14ac:dyDescent="0.25">
      <c r="A48" s="78" t="s">
        <v>49</v>
      </c>
      <c r="B48" s="78"/>
      <c r="C48" s="78"/>
      <c r="D48" s="78"/>
      <c r="E48" s="78"/>
    </row>
    <row r="49" spans="1:1" x14ac:dyDescent="0.25">
      <c r="A49" s="5" t="s">
        <v>71</v>
      </c>
    </row>
  </sheetData>
  <mergeCells count="3">
    <mergeCell ref="A48:E48"/>
    <mergeCell ref="A1:E1"/>
    <mergeCell ref="A2:E2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/>
  </sheetViews>
  <sheetFormatPr baseColWidth="10" defaultRowHeight="15" x14ac:dyDescent="0.25"/>
  <cols>
    <col min="1" max="1" width="13.7109375" customWidth="1"/>
    <col min="2" max="2" width="16.7109375" bestFit="1" customWidth="1"/>
    <col min="3" max="4" width="14.5703125" bestFit="1" customWidth="1"/>
    <col min="5" max="5" width="13.5703125" bestFit="1" customWidth="1"/>
  </cols>
  <sheetData>
    <row r="1" spans="1:5" x14ac:dyDescent="0.25">
      <c r="A1" s="2" t="s">
        <v>51</v>
      </c>
    </row>
    <row r="2" spans="1:5" x14ac:dyDescent="0.25">
      <c r="B2" t="s">
        <v>52</v>
      </c>
      <c r="C2" t="s">
        <v>6</v>
      </c>
      <c r="D2" t="s">
        <v>7</v>
      </c>
      <c r="E2" t="s">
        <v>8</v>
      </c>
    </row>
    <row r="3" spans="1:5" x14ac:dyDescent="0.25">
      <c r="A3" t="s">
        <v>53</v>
      </c>
      <c r="B3" s="3">
        <f>Januar!B$7</f>
        <v>1453503000000</v>
      </c>
      <c r="C3" s="3">
        <f>Januar!C$7</f>
        <v>490000000000</v>
      </c>
      <c r="D3" s="3">
        <f>Januar!D$7</f>
        <v>33234600000</v>
      </c>
      <c r="E3" s="3">
        <f>Januar!E$7</f>
        <v>2462197500</v>
      </c>
    </row>
    <row r="4" spans="1:5" x14ac:dyDescent="0.25">
      <c r="A4" t="s">
        <v>54</v>
      </c>
      <c r="B4" s="3">
        <f>Februar!B$7</f>
        <v>24000000000</v>
      </c>
      <c r="C4" s="3">
        <f>Februar!C$7</f>
        <v>100000000000</v>
      </c>
      <c r="D4" s="3">
        <f>Februar!D$7</f>
        <v>43000000000</v>
      </c>
      <c r="E4" s="3">
        <f>Februar!E$7</f>
        <v>6200000000</v>
      </c>
    </row>
    <row r="5" spans="1:5" x14ac:dyDescent="0.25">
      <c r="A5" t="s">
        <v>55</v>
      </c>
      <c r="B5" s="3">
        <f>März!B$7</f>
        <v>3045732371000</v>
      </c>
      <c r="C5" s="3">
        <f>März!C$7</f>
        <v>3500000000000</v>
      </c>
      <c r="D5" s="3">
        <f>März!D$7</f>
        <v>42964000000</v>
      </c>
      <c r="E5" s="3">
        <f>März!E$7</f>
        <v>5080600000</v>
      </c>
    </row>
    <row r="6" spans="1:5" x14ac:dyDescent="0.25">
      <c r="A6" t="s">
        <v>56</v>
      </c>
      <c r="B6" s="3">
        <f>April!B$7</f>
        <v>1983860500000</v>
      </c>
      <c r="C6" s="3">
        <f>April!C$7</f>
        <v>6600000000000</v>
      </c>
      <c r="D6" s="3">
        <f>April!D$7</f>
        <v>44745000000</v>
      </c>
      <c r="E6" s="3">
        <f>April!E$7</f>
        <v>6246796500</v>
      </c>
    </row>
    <row r="7" spans="1:5" x14ac:dyDescent="0.25">
      <c r="A7" t="s">
        <v>57</v>
      </c>
      <c r="B7" s="3">
        <f>Mai!B$7</f>
        <v>694576700000</v>
      </c>
      <c r="C7" s="3">
        <f>Mai!C$7</f>
        <v>3200000000000</v>
      </c>
      <c r="D7" s="3">
        <f>Mai!D$7</f>
        <v>37530000000</v>
      </c>
      <c r="E7" s="3">
        <f>Mai!E$7</f>
        <v>14497452000</v>
      </c>
    </row>
    <row r="8" spans="1:5" x14ac:dyDescent="0.25">
      <c r="A8" t="s">
        <v>58</v>
      </c>
      <c r="B8" s="3">
        <f>Juni!B$7</f>
        <v>0</v>
      </c>
      <c r="C8" s="3">
        <f>Juni!C$7</f>
        <v>0</v>
      </c>
      <c r="D8" s="3">
        <f>Juni!D$7</f>
        <v>0</v>
      </c>
      <c r="E8" s="3">
        <f>Juni!E$7</f>
        <v>0</v>
      </c>
    </row>
    <row r="9" spans="1:5" x14ac:dyDescent="0.25">
      <c r="A9" t="s">
        <v>59</v>
      </c>
      <c r="B9" s="3">
        <f>Juli!B$7</f>
        <v>0</v>
      </c>
      <c r="C9" s="3">
        <f>Juli!C$7</f>
        <v>0</v>
      </c>
      <c r="D9" s="3">
        <f>Juli!D$7</f>
        <v>0</v>
      </c>
      <c r="E9" s="3">
        <f>Juli!E$7</f>
        <v>0</v>
      </c>
    </row>
    <row r="10" spans="1:5" x14ac:dyDescent="0.25">
      <c r="A10" t="s">
        <v>60</v>
      </c>
      <c r="B10" s="3">
        <f>August!B$7</f>
        <v>0</v>
      </c>
      <c r="C10" s="3">
        <f>August!C$7</f>
        <v>0</v>
      </c>
      <c r="D10" s="3">
        <f>August!D$7</f>
        <v>0</v>
      </c>
      <c r="E10" s="3">
        <f>August!E$7</f>
        <v>0</v>
      </c>
    </row>
    <row r="11" spans="1:5" x14ac:dyDescent="0.25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2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2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2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25">
      <c r="B15" s="4"/>
      <c r="C15" s="4"/>
      <c r="D15" s="4"/>
      <c r="E15" s="4"/>
    </row>
    <row r="16" spans="1:5" x14ac:dyDescent="0.25">
      <c r="A16" t="s">
        <v>65</v>
      </c>
      <c r="B16" s="3">
        <f>Jahressumme!B$7</f>
        <v>7201719221000</v>
      </c>
      <c r="C16" s="3">
        <f>Jahressumme!C$7</f>
        <v>13890000000000</v>
      </c>
      <c r="D16" s="3">
        <f>Jahressumme!D$7</f>
        <v>201149600000</v>
      </c>
      <c r="E16" s="3">
        <f>Jahressumme!E$7</f>
        <v>34527046000</v>
      </c>
    </row>
    <row r="18" spans="1:9" x14ac:dyDescent="0.25">
      <c r="A18" s="2" t="s">
        <v>66</v>
      </c>
      <c r="B18" s="81" t="s">
        <v>68</v>
      </c>
      <c r="C18" s="81"/>
      <c r="D18" s="81"/>
      <c r="E18" s="81"/>
      <c r="F18" s="81" t="s">
        <v>67</v>
      </c>
      <c r="G18" s="81"/>
      <c r="H18" s="81"/>
      <c r="I18" s="81"/>
    </row>
    <row r="19" spans="1:9" x14ac:dyDescent="0.2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25">
      <c r="A20" s="1" t="s">
        <v>53</v>
      </c>
      <c r="B20" s="3">
        <f>Januar!B$45</f>
        <v>18471940.399999999</v>
      </c>
      <c r="C20" s="3">
        <f>Januar!C$45</f>
        <v>306000</v>
      </c>
      <c r="D20" s="3">
        <f>Januar!D$45</f>
        <v>10939693.800000001</v>
      </c>
      <c r="E20" s="3">
        <f>Januar!E$45</f>
        <v>1923223.5</v>
      </c>
      <c r="F20" s="3">
        <f>Januar!B$46</f>
        <v>3900694.2615231103</v>
      </c>
      <c r="G20" s="3">
        <f>Januar!C$46</f>
        <v>84645.161290322576</v>
      </c>
      <c r="H20" s="3">
        <f>Januar!D$46</f>
        <v>2460582.8833333333</v>
      </c>
      <c r="I20" s="3">
        <f>Januar!E$46</f>
        <v>325779.91071428574</v>
      </c>
    </row>
    <row r="21" spans="1:9" x14ac:dyDescent="0.25">
      <c r="A21" s="1" t="s">
        <v>54</v>
      </c>
      <c r="B21" s="3">
        <f>Februar!B$45</f>
        <v>26000000</v>
      </c>
      <c r="C21" s="3">
        <f>Februar!C$45</f>
        <v>0</v>
      </c>
      <c r="D21" s="3">
        <f>Februar!D$45</f>
        <v>7500000</v>
      </c>
      <c r="E21" s="3">
        <f>Februar!E$45</f>
        <v>12000000</v>
      </c>
      <c r="F21" s="3">
        <f>Februar!B$46</f>
        <v>6200000</v>
      </c>
      <c r="G21" s="3">
        <f>Februar!C$46</f>
        <v>0</v>
      </c>
      <c r="H21" s="3">
        <f>Februar!D$46</f>
        <v>1700000</v>
      </c>
      <c r="I21" s="3">
        <f>Februar!E$46</f>
        <v>1900000</v>
      </c>
    </row>
    <row r="22" spans="1:9" x14ac:dyDescent="0.25">
      <c r="A22" s="1" t="s">
        <v>55</v>
      </c>
      <c r="B22" s="3">
        <f>März!B$45</f>
        <v>15824310.9</v>
      </c>
      <c r="C22" s="3">
        <f>März!C$45</f>
        <v>51000</v>
      </c>
      <c r="D22" s="3">
        <f>März!D$45</f>
        <v>2363954</v>
      </c>
      <c r="E22" s="3">
        <f>März!E$45</f>
        <v>12965080</v>
      </c>
      <c r="F22" s="3">
        <f>März!B$46</f>
        <v>3399729.3830088372</v>
      </c>
      <c r="G22" s="3">
        <f>März!C$46</f>
        <v>3642.8571428571427</v>
      </c>
      <c r="H22" s="3">
        <f>März!D$46</f>
        <v>562846.19047619053</v>
      </c>
      <c r="I22" s="3">
        <f>März!E$46</f>
        <v>2377128.9021164021</v>
      </c>
    </row>
    <row r="23" spans="1:9" x14ac:dyDescent="0.25">
      <c r="A23" s="1" t="s">
        <v>56</v>
      </c>
      <c r="B23" s="3">
        <f>April!B$45</f>
        <v>125719960</v>
      </c>
      <c r="C23" s="3">
        <f>April!C$45</f>
        <v>0</v>
      </c>
      <c r="D23" s="3">
        <f>April!D$45</f>
        <v>1807698</v>
      </c>
      <c r="E23" s="3">
        <f>April!E$45</f>
        <v>26760090</v>
      </c>
      <c r="F23" s="3">
        <f>April!B$46</f>
        <v>22621812.124547675</v>
      </c>
      <c r="G23" s="3">
        <f>April!C$46</f>
        <v>0</v>
      </c>
      <c r="H23" s="3">
        <f>April!D$46</f>
        <v>430404.28571428574</v>
      </c>
      <c r="I23" s="3">
        <f>April!E$46</f>
        <v>4666115.9259259263</v>
      </c>
    </row>
    <row r="24" spans="1:9" x14ac:dyDescent="0.25">
      <c r="A24" s="1" t="s">
        <v>57</v>
      </c>
      <c r="B24" s="3">
        <f>Mai!B$45</f>
        <v>94189956.135999992</v>
      </c>
      <c r="C24" s="3">
        <f>Mai!C$45</f>
        <v>68000</v>
      </c>
      <c r="D24" s="3">
        <f>Mai!D$45</f>
        <v>1271016</v>
      </c>
      <c r="E24" s="3">
        <f>Mai!E$45</f>
        <v>13509096</v>
      </c>
      <c r="F24" s="3">
        <f>Mai!B$46</f>
        <v>14558623.325961057</v>
      </c>
      <c r="G24" s="3">
        <f>Mai!C$46</f>
        <v>4857.1428571428569</v>
      </c>
      <c r="H24" s="3">
        <f>Mai!D$46</f>
        <v>302622.85714285716</v>
      </c>
      <c r="I24" s="3">
        <f>Mai!E$46</f>
        <v>2642359.7460317463</v>
      </c>
    </row>
    <row r="25" spans="1:9" x14ac:dyDescent="0.25">
      <c r="A25" s="1" t="s">
        <v>58</v>
      </c>
      <c r="B25" s="3">
        <f>Juni!B$45</f>
        <v>0</v>
      </c>
      <c r="C25" s="3">
        <f>Juni!C$45</f>
        <v>0</v>
      </c>
      <c r="D25" s="3">
        <f>Juni!D$45</f>
        <v>0</v>
      </c>
      <c r="E25" s="3">
        <f>Juni!E$45</f>
        <v>0</v>
      </c>
      <c r="F25" s="3">
        <f>Juni!B$46</f>
        <v>0</v>
      </c>
      <c r="G25" s="3">
        <f>Juni!C$46</f>
        <v>0</v>
      </c>
      <c r="H25" s="3">
        <f>Juni!D$46</f>
        <v>0</v>
      </c>
      <c r="I25" s="3">
        <f>Juni!E$46</f>
        <v>0</v>
      </c>
    </row>
    <row r="26" spans="1:9" x14ac:dyDescent="0.25">
      <c r="A26" s="1" t="s">
        <v>59</v>
      </c>
      <c r="B26" s="3">
        <f>Juli!B$45</f>
        <v>0</v>
      </c>
      <c r="C26" s="3">
        <f>Juli!C$45</f>
        <v>0</v>
      </c>
      <c r="D26" s="3">
        <f>Juli!D$45</f>
        <v>0</v>
      </c>
      <c r="E26" s="3">
        <f>Juli!E$45</f>
        <v>0</v>
      </c>
      <c r="F26" s="3">
        <f>Juli!B$46</f>
        <v>0</v>
      </c>
      <c r="G26" s="3">
        <f>Juli!C$46</f>
        <v>0</v>
      </c>
      <c r="H26" s="3">
        <f>Juli!D$46</f>
        <v>0</v>
      </c>
      <c r="I26" s="3">
        <f>Juli!E$46</f>
        <v>0</v>
      </c>
    </row>
    <row r="27" spans="1:9" x14ac:dyDescent="0.25">
      <c r="A27" s="1" t="s">
        <v>60</v>
      </c>
      <c r="B27" s="3">
        <f>August!B$45</f>
        <v>0</v>
      </c>
      <c r="C27" s="3">
        <f>August!C$45</f>
        <v>0</v>
      </c>
      <c r="D27" s="3">
        <f>August!D$45</f>
        <v>0</v>
      </c>
      <c r="E27" s="3">
        <f>August!E$45</f>
        <v>0</v>
      </c>
      <c r="F27" s="3">
        <f>August!B$46</f>
        <v>0</v>
      </c>
      <c r="G27" s="3">
        <f>August!C$46</f>
        <v>0</v>
      </c>
      <c r="H27" s="3">
        <f>August!D$46</f>
        <v>0</v>
      </c>
      <c r="I27" s="3">
        <f>August!E$46</f>
        <v>0</v>
      </c>
    </row>
    <row r="28" spans="1:9" x14ac:dyDescent="0.25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2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2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2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2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" t="s">
        <v>65</v>
      </c>
      <c r="B33" s="3">
        <f>Jahressumme!B$45</f>
        <v>280259930.83599997</v>
      </c>
      <c r="C33" s="3">
        <f>Jahressumme!C$45</f>
        <v>425000</v>
      </c>
      <c r="D33" s="3">
        <f>Jahressumme!D$45</f>
        <v>23865189.800000001</v>
      </c>
      <c r="E33" s="3">
        <f>Jahressumme!E$45</f>
        <v>67658641.5</v>
      </c>
      <c r="F33" s="3">
        <f>Jahressumme!B$46</f>
        <v>50645401.77971343</v>
      </c>
      <c r="G33" s="3">
        <f>Jahressumme!C$46</f>
        <v>93145.161290322576</v>
      </c>
      <c r="H33" s="3">
        <f>Jahressumme!D$46</f>
        <v>5441642.9626984131</v>
      </c>
      <c r="I33" s="3">
        <f>Jahressumme!E$46</f>
        <v>11910745.619179895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M1" sqref="M1"/>
    </sheetView>
  </sheetViews>
  <sheetFormatPr baseColWidth="10" defaultColWidth="11.5703125" defaultRowHeight="15" x14ac:dyDescent="0.25"/>
  <cols>
    <col min="1" max="16384" width="11.570312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9"/>
  <sheetViews>
    <sheetView showZeros="0" workbookViewId="0">
      <selection activeCell="E19" sqref="E19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0" t="s">
        <v>0</v>
      </c>
      <c r="B1" s="71"/>
      <c r="C1" s="71"/>
      <c r="D1" s="71"/>
      <c r="E1" s="71"/>
    </row>
    <row r="2" spans="1:5" ht="18.75" x14ac:dyDescent="0.3">
      <c r="A2" s="70" t="s">
        <v>1</v>
      </c>
      <c r="B2" s="72"/>
      <c r="C2" s="72"/>
      <c r="D2" s="72"/>
      <c r="E2" s="72"/>
    </row>
    <row r="3" spans="1:5" x14ac:dyDescent="0.25">
      <c r="A3" s="27" t="s">
        <v>2</v>
      </c>
      <c r="B3" s="73" t="s">
        <v>79</v>
      </c>
      <c r="C3" s="74"/>
      <c r="D3" s="74"/>
      <c r="E3" s="74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75" t="s">
        <v>3</v>
      </c>
      <c r="C5" s="76"/>
      <c r="D5" s="76"/>
      <c r="E5" s="77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1453503000000</v>
      </c>
      <c r="C7" s="32">
        <v>490000000000</v>
      </c>
      <c r="D7" s="16">
        <v>33234600000</v>
      </c>
      <c r="E7" s="17">
        <v>2462197500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45390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501648</v>
      </c>
      <c r="C11" s="22"/>
      <c r="D11" s="22">
        <v>685183.8</v>
      </c>
      <c r="E11" s="23">
        <v>456840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1111782</v>
      </c>
      <c r="C15" s="22"/>
      <c r="D15" s="22"/>
      <c r="E15" s="23">
        <v>144585</v>
      </c>
    </row>
    <row r="16" spans="1:5" x14ac:dyDescent="0.25">
      <c r="A16" s="8" t="s">
        <v>18</v>
      </c>
      <c r="B16" s="18">
        <v>8953123.5</v>
      </c>
      <c r="C16" s="19"/>
      <c r="D16" s="19">
        <v>10254510</v>
      </c>
      <c r="E16" s="20">
        <v>1251450</v>
      </c>
    </row>
    <row r="17" spans="1:5" x14ac:dyDescent="0.25">
      <c r="A17" s="6" t="s">
        <v>19</v>
      </c>
      <c r="B17" s="21"/>
      <c r="C17" s="22"/>
      <c r="D17" s="22"/>
      <c r="E17" s="23">
        <v>70348.5</v>
      </c>
    </row>
    <row r="18" spans="1:5" x14ac:dyDescent="0.25">
      <c r="A18" s="8" t="s">
        <v>20</v>
      </c>
      <c r="B18" s="18">
        <v>12758</v>
      </c>
      <c r="C18" s="19"/>
      <c r="D18" s="19"/>
      <c r="E18" s="20">
        <v>270000</v>
      </c>
    </row>
    <row r="19" spans="1:5" x14ac:dyDescent="0.25">
      <c r="A19" s="6" t="s">
        <v>21</v>
      </c>
      <c r="B19" s="21">
        <v>34112.400000000001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>
        <v>21004</v>
      </c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508758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1855930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1696710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97886</v>
      </c>
      <c r="C33" s="22">
        <v>56000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255381</v>
      </c>
      <c r="C35" s="22"/>
      <c r="D35" s="22"/>
      <c r="E35" s="23">
        <v>0</v>
      </c>
    </row>
    <row r="36" spans="1:5" x14ac:dyDescent="0.25">
      <c r="A36" s="8" t="s">
        <v>38</v>
      </c>
      <c r="B36" s="18">
        <v>45212</v>
      </c>
      <c r="C36" s="19"/>
      <c r="D36" s="19"/>
      <c r="E36" s="20">
        <v>0</v>
      </c>
    </row>
    <row r="37" spans="1:5" x14ac:dyDescent="0.25">
      <c r="A37" s="6" t="s">
        <v>39</v>
      </c>
      <c r="B37" s="21">
        <v>22545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3309700.5</v>
      </c>
      <c r="C39" s="22"/>
      <c r="D39" s="22"/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>
        <v>250000</v>
      </c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18471940.399999999</v>
      </c>
      <c r="C45" s="25">
        <v>306000</v>
      </c>
      <c r="D45" s="25">
        <v>10939693.800000001</v>
      </c>
      <c r="E45" s="26">
        <v>1923223.5</v>
      </c>
    </row>
    <row r="46" spans="1:5" x14ac:dyDescent="0.25">
      <c r="A46" s="9" t="s">
        <v>48</v>
      </c>
      <c r="B46" s="28">
        <v>3900694.2615231103</v>
      </c>
      <c r="C46" s="29">
        <v>84645.161290322576</v>
      </c>
      <c r="D46" s="29">
        <v>2460582.8833333333</v>
      </c>
      <c r="E46" s="30">
        <v>325779.91071428574</v>
      </c>
    </row>
    <row r="48" spans="1:5" ht="30" customHeight="1" x14ac:dyDescent="0.25">
      <c r="A48" s="78" t="s">
        <v>49</v>
      </c>
      <c r="B48" s="78"/>
      <c r="C48" s="78"/>
      <c r="D48" s="78"/>
      <c r="E48" s="78"/>
    </row>
    <row r="49" spans="1:1" x14ac:dyDescent="0.25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9"/>
  <sheetViews>
    <sheetView showZeros="0" workbookViewId="0">
      <selection activeCell="E19" sqref="E19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0" t="s">
        <v>0</v>
      </c>
      <c r="B1" s="71"/>
      <c r="C1" s="71"/>
      <c r="D1" s="71"/>
      <c r="E1" s="71"/>
    </row>
    <row r="2" spans="1:5" ht="18.75" x14ac:dyDescent="0.3">
      <c r="A2" s="70" t="s">
        <v>1</v>
      </c>
      <c r="B2" s="72"/>
      <c r="C2" s="72"/>
      <c r="D2" s="72"/>
      <c r="E2" s="72"/>
    </row>
    <row r="3" spans="1:5" x14ac:dyDescent="0.25">
      <c r="A3" s="57" t="s">
        <v>2</v>
      </c>
      <c r="B3" s="64" t="s">
        <v>80</v>
      </c>
      <c r="C3" s="64"/>
      <c r="D3" s="64"/>
      <c r="E3" s="64"/>
    </row>
    <row r="4" spans="1:5" x14ac:dyDescent="0.25">
      <c r="A4" s="35"/>
      <c r="B4" s="35"/>
      <c r="C4" s="35"/>
      <c r="D4" s="35"/>
      <c r="E4" s="35"/>
    </row>
    <row r="5" spans="1:5" x14ac:dyDescent="0.25">
      <c r="A5" s="43"/>
      <c r="B5" s="33" t="s">
        <v>3</v>
      </c>
      <c r="C5" s="63"/>
      <c r="D5" s="63"/>
      <c r="E5" s="34"/>
    </row>
    <row r="6" spans="1:5" x14ac:dyDescent="0.2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25">
      <c r="A7" s="37" t="s">
        <v>9</v>
      </c>
      <c r="B7" s="45">
        <v>24000000000</v>
      </c>
      <c r="C7" s="62">
        <v>100000000000</v>
      </c>
      <c r="D7" s="46">
        <v>43000000000</v>
      </c>
      <c r="E7" s="47">
        <v>6200000000</v>
      </c>
    </row>
    <row r="8" spans="1:5" x14ac:dyDescent="0.25">
      <c r="A8" s="38" t="s">
        <v>10</v>
      </c>
      <c r="B8" s="48"/>
      <c r="C8" s="49"/>
      <c r="D8" s="49"/>
      <c r="E8" s="50"/>
    </row>
    <row r="9" spans="1:5" x14ac:dyDescent="0.25">
      <c r="A9" s="36" t="s">
        <v>11</v>
      </c>
      <c r="B9" s="51"/>
      <c r="C9" s="52"/>
      <c r="D9" s="52"/>
      <c r="E9" s="53"/>
    </row>
    <row r="10" spans="1:5" x14ac:dyDescent="0.25">
      <c r="A10" s="38" t="s">
        <v>12</v>
      </c>
      <c r="B10" s="48"/>
      <c r="C10" s="49"/>
      <c r="D10" s="49"/>
      <c r="E10" s="50"/>
    </row>
    <row r="11" spans="1:5" x14ac:dyDescent="0.25">
      <c r="A11" s="36" t="s">
        <v>13</v>
      </c>
      <c r="B11" s="51">
        <v>450000</v>
      </c>
      <c r="C11" s="52"/>
      <c r="D11" s="52">
        <v>460000</v>
      </c>
      <c r="E11" s="53">
        <v>2400000</v>
      </c>
    </row>
    <row r="12" spans="1:5" x14ac:dyDescent="0.25">
      <c r="A12" s="38" t="s">
        <v>14</v>
      </c>
      <c r="B12" s="48"/>
      <c r="C12" s="49"/>
      <c r="D12" s="49"/>
      <c r="E12" s="50"/>
    </row>
    <row r="13" spans="1:5" x14ac:dyDescent="0.25">
      <c r="A13" s="36" t="s">
        <v>15</v>
      </c>
      <c r="B13" s="51"/>
      <c r="C13" s="52"/>
      <c r="D13" s="52"/>
      <c r="E13" s="53"/>
    </row>
    <row r="14" spans="1:5" x14ac:dyDescent="0.25">
      <c r="A14" s="38" t="s">
        <v>16</v>
      </c>
      <c r="B14" s="48"/>
      <c r="C14" s="49"/>
      <c r="D14" s="49"/>
      <c r="E14" s="50"/>
    </row>
    <row r="15" spans="1:5" x14ac:dyDescent="0.25">
      <c r="A15" s="36" t="s">
        <v>17</v>
      </c>
      <c r="B15" s="51">
        <v>590000</v>
      </c>
      <c r="C15" s="52"/>
      <c r="D15" s="52"/>
      <c r="E15" s="53">
        <v>950000</v>
      </c>
    </row>
    <row r="16" spans="1:5" x14ac:dyDescent="0.25">
      <c r="A16" s="38" t="s">
        <v>18</v>
      </c>
      <c r="B16" s="48">
        <v>7400000</v>
      </c>
      <c r="C16" s="49"/>
      <c r="D16" s="49">
        <v>7000000</v>
      </c>
      <c r="E16" s="50">
        <v>6700000</v>
      </c>
    </row>
    <row r="17" spans="1:5" x14ac:dyDescent="0.25">
      <c r="A17" s="36" t="s">
        <v>19</v>
      </c>
      <c r="B17" s="51"/>
      <c r="C17" s="52"/>
      <c r="D17" s="52"/>
      <c r="E17" s="53">
        <v>1400000</v>
      </c>
    </row>
    <row r="18" spans="1:5" x14ac:dyDescent="0.25">
      <c r="A18" s="38" t="s">
        <v>20</v>
      </c>
      <c r="B18" s="48">
        <v>12000</v>
      </c>
      <c r="C18" s="49"/>
      <c r="D18" s="49"/>
      <c r="E18" s="50">
        <v>460000</v>
      </c>
    </row>
    <row r="19" spans="1:5" x14ac:dyDescent="0.25">
      <c r="A19" s="36" t="s">
        <v>21</v>
      </c>
      <c r="B19" s="51">
        <v>52000</v>
      </c>
      <c r="C19" s="52"/>
      <c r="D19" s="61"/>
      <c r="E19" s="53"/>
    </row>
    <row r="20" spans="1:5" x14ac:dyDescent="0.25">
      <c r="A20" s="38" t="s">
        <v>22</v>
      </c>
      <c r="B20" s="48"/>
      <c r="C20" s="49"/>
      <c r="D20" s="49"/>
      <c r="E20" s="50"/>
    </row>
    <row r="21" spans="1:5" x14ac:dyDescent="0.25">
      <c r="A21" s="36" t="s">
        <v>23</v>
      </c>
      <c r="B21" s="51"/>
      <c r="C21" s="52"/>
      <c r="D21" s="52"/>
      <c r="E21" s="53"/>
    </row>
    <row r="22" spans="1:5" x14ac:dyDescent="0.25">
      <c r="A22" s="38" t="s">
        <v>24</v>
      </c>
      <c r="B22" s="48"/>
      <c r="C22" s="49"/>
      <c r="D22" s="49"/>
      <c r="E22" s="50"/>
    </row>
    <row r="23" spans="1:5" x14ac:dyDescent="0.25">
      <c r="A23" s="36" t="s">
        <v>25</v>
      </c>
      <c r="B23" s="51"/>
      <c r="C23" s="52"/>
      <c r="D23" s="52"/>
      <c r="E23" s="53"/>
    </row>
    <row r="24" spans="1:5" x14ac:dyDescent="0.25">
      <c r="A24" s="38" t="s">
        <v>26</v>
      </c>
      <c r="B24" s="48"/>
      <c r="C24" s="49"/>
      <c r="D24" s="49"/>
      <c r="E24" s="50"/>
    </row>
    <row r="25" spans="1:5" x14ac:dyDescent="0.25">
      <c r="A25" s="36" t="s">
        <v>27</v>
      </c>
      <c r="B25" s="51"/>
      <c r="C25" s="52"/>
      <c r="D25" s="52"/>
      <c r="E25" s="53"/>
    </row>
    <row r="26" spans="1:5" x14ac:dyDescent="0.25">
      <c r="A26" s="38" t="s">
        <v>28</v>
      </c>
      <c r="B26" s="48"/>
      <c r="C26" s="49"/>
      <c r="D26" s="49"/>
      <c r="E26" s="50"/>
    </row>
    <row r="27" spans="1:5" x14ac:dyDescent="0.25">
      <c r="A27" s="36" t="s">
        <v>29</v>
      </c>
      <c r="B27" s="51"/>
      <c r="C27" s="52"/>
      <c r="D27" s="52"/>
      <c r="E27" s="53"/>
    </row>
    <row r="28" spans="1:5" x14ac:dyDescent="0.25">
      <c r="A28" s="38" t="s">
        <v>30</v>
      </c>
      <c r="B28" s="48"/>
      <c r="C28" s="49"/>
      <c r="D28" s="49"/>
      <c r="E28" s="50"/>
    </row>
    <row r="29" spans="1:5" x14ac:dyDescent="0.25">
      <c r="A29" s="36" t="s">
        <v>31</v>
      </c>
      <c r="B29" s="51">
        <v>700000</v>
      </c>
      <c r="C29" s="52"/>
      <c r="D29" s="52"/>
      <c r="E29" s="53"/>
    </row>
    <row r="30" spans="1:5" x14ac:dyDescent="0.25">
      <c r="A30" s="38" t="s">
        <v>32</v>
      </c>
      <c r="B30" s="48"/>
      <c r="C30" s="49"/>
      <c r="D30" s="49"/>
      <c r="E30" s="50"/>
    </row>
    <row r="31" spans="1:5" x14ac:dyDescent="0.25">
      <c r="A31" s="36" t="s">
        <v>33</v>
      </c>
      <c r="B31" s="51">
        <v>1500000</v>
      </c>
      <c r="C31" s="52"/>
      <c r="D31" s="52"/>
      <c r="E31" s="53">
        <v>140000</v>
      </c>
    </row>
    <row r="32" spans="1:5" x14ac:dyDescent="0.25">
      <c r="A32" s="38" t="s">
        <v>34</v>
      </c>
      <c r="B32" s="48">
        <v>2400000</v>
      </c>
      <c r="C32" s="49"/>
      <c r="D32" s="49"/>
      <c r="E32" s="50"/>
    </row>
    <row r="33" spans="1:5" x14ac:dyDescent="0.25">
      <c r="A33" s="36" t="s">
        <v>35</v>
      </c>
      <c r="B33" s="51">
        <v>33000</v>
      </c>
      <c r="C33" s="52"/>
      <c r="D33" s="52"/>
      <c r="E33" s="53"/>
    </row>
    <row r="34" spans="1:5" x14ac:dyDescent="0.25">
      <c r="A34" s="38" t="s">
        <v>36</v>
      </c>
      <c r="B34" s="48"/>
      <c r="C34" s="49"/>
      <c r="D34" s="49"/>
      <c r="E34" s="50"/>
    </row>
    <row r="35" spans="1:5" x14ac:dyDescent="0.25">
      <c r="A35" s="36" t="s">
        <v>37</v>
      </c>
      <c r="B35" s="51">
        <v>260000</v>
      </c>
      <c r="C35" s="52"/>
      <c r="D35" s="52"/>
      <c r="E35" s="53"/>
    </row>
    <row r="36" spans="1:5" x14ac:dyDescent="0.25">
      <c r="A36" s="38" t="s">
        <v>38</v>
      </c>
      <c r="B36" s="48"/>
      <c r="C36" s="49"/>
      <c r="D36" s="49"/>
      <c r="E36" s="50"/>
    </row>
    <row r="37" spans="1:5" x14ac:dyDescent="0.25">
      <c r="A37" s="36" t="s">
        <v>39</v>
      </c>
      <c r="B37" s="51">
        <v>570000</v>
      </c>
      <c r="C37" s="52"/>
      <c r="D37" s="52"/>
      <c r="E37" s="53"/>
    </row>
    <row r="38" spans="1:5" x14ac:dyDescent="0.25">
      <c r="A38" s="38" t="s">
        <v>40</v>
      </c>
      <c r="B38" s="48"/>
      <c r="C38" s="49"/>
      <c r="D38" s="49"/>
      <c r="E38" s="50"/>
    </row>
    <row r="39" spans="1:5" x14ac:dyDescent="0.25">
      <c r="A39" s="36" t="s">
        <v>41</v>
      </c>
      <c r="B39" s="51">
        <v>12000000</v>
      </c>
      <c r="C39" s="52"/>
      <c r="D39" s="52"/>
      <c r="E39" s="53"/>
    </row>
    <row r="40" spans="1:5" x14ac:dyDescent="0.25">
      <c r="A40" s="38" t="s">
        <v>42</v>
      </c>
      <c r="B40" s="48"/>
      <c r="C40" s="49"/>
      <c r="D40" s="49"/>
      <c r="E40" s="50"/>
    </row>
    <row r="41" spans="1:5" x14ac:dyDescent="0.25">
      <c r="A41" s="36" t="s">
        <v>43</v>
      </c>
      <c r="B41" s="51"/>
      <c r="C41" s="52"/>
      <c r="D41" s="52"/>
      <c r="E41" s="53"/>
    </row>
    <row r="42" spans="1:5" x14ac:dyDescent="0.25">
      <c r="A42" s="38" t="s">
        <v>44</v>
      </c>
      <c r="B42" s="48"/>
      <c r="C42" s="49"/>
      <c r="D42" s="49"/>
      <c r="E42" s="50"/>
    </row>
    <row r="43" spans="1:5" x14ac:dyDescent="0.25">
      <c r="A43" s="36" t="s">
        <v>45</v>
      </c>
      <c r="B43" s="51"/>
      <c r="C43" s="52"/>
      <c r="D43" s="52"/>
      <c r="E43" s="53"/>
    </row>
    <row r="44" spans="1:5" ht="15.75" thickBot="1" x14ac:dyDescent="0.3">
      <c r="A44" s="38" t="s">
        <v>46</v>
      </c>
      <c r="B44" s="48"/>
      <c r="C44" s="49"/>
      <c r="D44" s="49"/>
      <c r="E44" s="50"/>
    </row>
    <row r="45" spans="1:5" ht="15.75" thickTop="1" x14ac:dyDescent="0.25">
      <c r="A45" s="40" t="s">
        <v>47</v>
      </c>
      <c r="B45" s="54">
        <v>26000000</v>
      </c>
      <c r="C45" s="55"/>
      <c r="D45" s="55">
        <v>7500000</v>
      </c>
      <c r="E45" s="56">
        <v>12000000</v>
      </c>
    </row>
    <row r="46" spans="1:5" x14ac:dyDescent="0.25">
      <c r="A46" s="9" t="s">
        <v>48</v>
      </c>
      <c r="B46" s="58">
        <v>6200000</v>
      </c>
      <c r="C46" s="59"/>
      <c r="D46" s="59">
        <v>1700000</v>
      </c>
      <c r="E46" s="60">
        <v>1900000</v>
      </c>
    </row>
    <row r="48" spans="1:5" ht="30" customHeight="1" x14ac:dyDescent="0.25">
      <c r="A48" s="78" t="s">
        <v>49</v>
      </c>
      <c r="B48" s="78"/>
      <c r="C48" s="78"/>
      <c r="D48" s="78"/>
      <c r="E48" s="78"/>
    </row>
    <row r="49" spans="1:1" x14ac:dyDescent="0.25">
      <c r="A49" s="1" t="s">
        <v>50</v>
      </c>
    </row>
  </sheetData>
  <mergeCells count="3">
    <mergeCell ref="A1:E1"/>
    <mergeCell ref="A2:E2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9"/>
  <sheetViews>
    <sheetView showZeros="0" workbookViewId="0">
      <selection activeCell="E19" sqref="E19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0" t="s">
        <v>0</v>
      </c>
      <c r="B1" s="71"/>
      <c r="C1" s="71"/>
      <c r="D1" s="71"/>
      <c r="E1" s="71"/>
    </row>
    <row r="2" spans="1:5" ht="18.75" x14ac:dyDescent="0.3">
      <c r="A2" s="70" t="s">
        <v>1</v>
      </c>
      <c r="B2" s="72"/>
      <c r="C2" s="72"/>
      <c r="D2" s="72"/>
      <c r="E2" s="72"/>
    </row>
    <row r="3" spans="1:5" x14ac:dyDescent="0.25">
      <c r="A3" s="57" t="s">
        <v>2</v>
      </c>
      <c r="B3" s="73" t="s">
        <v>81</v>
      </c>
      <c r="C3" s="74"/>
      <c r="D3" s="74"/>
      <c r="E3" s="74"/>
    </row>
    <row r="4" spans="1:5" x14ac:dyDescent="0.25">
      <c r="A4" s="35"/>
      <c r="B4" s="35"/>
      <c r="C4" s="35"/>
      <c r="D4" s="35"/>
      <c r="E4" s="35"/>
    </row>
    <row r="5" spans="1:5" x14ac:dyDescent="0.25">
      <c r="A5" s="43"/>
      <c r="B5" s="79" t="s">
        <v>3</v>
      </c>
      <c r="C5" s="75"/>
      <c r="D5" s="75"/>
      <c r="E5" s="80"/>
    </row>
    <row r="6" spans="1:5" x14ac:dyDescent="0.2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25">
      <c r="A7" s="37" t="s">
        <v>9</v>
      </c>
      <c r="B7" s="45">
        <v>3045732371000</v>
      </c>
      <c r="C7" s="62">
        <v>3500000000000</v>
      </c>
      <c r="D7" s="46">
        <v>42964000000</v>
      </c>
      <c r="E7" s="47">
        <v>5080600000</v>
      </c>
    </row>
    <row r="8" spans="1:5" x14ac:dyDescent="0.25">
      <c r="A8" s="38" t="s">
        <v>10</v>
      </c>
      <c r="B8" s="48"/>
      <c r="C8" s="49"/>
      <c r="D8" s="49"/>
      <c r="E8" s="50"/>
    </row>
    <row r="9" spans="1:5" x14ac:dyDescent="0.25">
      <c r="A9" s="36" t="s">
        <v>11</v>
      </c>
      <c r="B9" s="51"/>
      <c r="C9" s="52"/>
      <c r="D9" s="52"/>
      <c r="E9" s="53">
        <v>0</v>
      </c>
    </row>
    <row r="10" spans="1:5" x14ac:dyDescent="0.25">
      <c r="A10" s="38" t="s">
        <v>12</v>
      </c>
      <c r="B10" s="48"/>
      <c r="C10" s="49"/>
      <c r="D10" s="49"/>
      <c r="E10" s="50">
        <v>0</v>
      </c>
    </row>
    <row r="11" spans="1:5" x14ac:dyDescent="0.25">
      <c r="A11" s="36" t="s">
        <v>13</v>
      </c>
      <c r="B11" s="51">
        <v>216451</v>
      </c>
      <c r="C11" s="52"/>
      <c r="D11" s="52"/>
      <c r="E11" s="53">
        <v>2253800</v>
      </c>
    </row>
    <row r="12" spans="1:5" x14ac:dyDescent="0.25">
      <c r="A12" s="38" t="s">
        <v>14</v>
      </c>
      <c r="B12" s="48"/>
      <c r="C12" s="49"/>
      <c r="D12" s="49"/>
      <c r="E12" s="50">
        <v>0</v>
      </c>
    </row>
    <row r="13" spans="1:5" x14ac:dyDescent="0.25">
      <c r="A13" s="36" t="s">
        <v>15</v>
      </c>
      <c r="B13" s="51"/>
      <c r="C13" s="52"/>
      <c r="D13" s="52"/>
      <c r="E13" s="53"/>
    </row>
    <row r="14" spans="1:5" x14ac:dyDescent="0.25">
      <c r="A14" s="38" t="s">
        <v>16</v>
      </c>
      <c r="B14" s="48"/>
      <c r="C14" s="49"/>
      <c r="D14" s="49"/>
      <c r="E14" s="50">
        <v>0</v>
      </c>
    </row>
    <row r="15" spans="1:5" x14ac:dyDescent="0.25">
      <c r="A15" s="36" t="s">
        <v>17</v>
      </c>
      <c r="B15" s="51">
        <v>588971</v>
      </c>
      <c r="C15" s="52"/>
      <c r="D15" s="52"/>
      <c r="E15" s="53">
        <v>811750</v>
      </c>
    </row>
    <row r="16" spans="1:5" x14ac:dyDescent="0.25">
      <c r="A16" s="38" t="s">
        <v>18</v>
      </c>
      <c r="B16" s="48">
        <v>6850286.9000000004</v>
      </c>
      <c r="C16" s="49"/>
      <c r="D16" s="49">
        <v>2363954</v>
      </c>
      <c r="E16" s="50">
        <v>9168000</v>
      </c>
    </row>
    <row r="17" spans="1:5" x14ac:dyDescent="0.25">
      <c r="A17" s="36" t="s">
        <v>19</v>
      </c>
      <c r="B17" s="51"/>
      <c r="C17" s="52"/>
      <c r="D17" s="52"/>
      <c r="E17" s="53">
        <v>731530</v>
      </c>
    </row>
    <row r="18" spans="1:5" x14ac:dyDescent="0.25">
      <c r="A18" s="38" t="s">
        <v>20</v>
      </c>
      <c r="B18" s="48">
        <v>12963</v>
      </c>
      <c r="C18" s="49"/>
      <c r="D18" s="49"/>
      <c r="E18" s="50">
        <v>420000</v>
      </c>
    </row>
    <row r="19" spans="1:5" x14ac:dyDescent="0.25">
      <c r="A19" s="36" t="s">
        <v>21</v>
      </c>
      <c r="B19" s="51">
        <v>68814</v>
      </c>
      <c r="C19" s="52"/>
      <c r="D19" s="61"/>
      <c r="E19" s="53">
        <v>0</v>
      </c>
    </row>
    <row r="20" spans="1:5" x14ac:dyDescent="0.25">
      <c r="A20" s="38" t="s">
        <v>22</v>
      </c>
      <c r="B20" s="48"/>
      <c r="C20" s="49"/>
      <c r="D20" s="49"/>
      <c r="E20" s="50">
        <v>0</v>
      </c>
    </row>
    <row r="21" spans="1:5" x14ac:dyDescent="0.25">
      <c r="A21" s="36" t="s">
        <v>23</v>
      </c>
      <c r="B21" s="51"/>
      <c r="C21" s="52"/>
      <c r="D21" s="52"/>
      <c r="E21" s="53">
        <v>0</v>
      </c>
    </row>
    <row r="22" spans="1:5" x14ac:dyDescent="0.25">
      <c r="A22" s="38" t="s">
        <v>24</v>
      </c>
      <c r="B22" s="48"/>
      <c r="C22" s="49"/>
      <c r="D22" s="49"/>
      <c r="E22" s="50"/>
    </row>
    <row r="23" spans="1:5" x14ac:dyDescent="0.25">
      <c r="A23" s="36" t="s">
        <v>25</v>
      </c>
      <c r="B23" s="51"/>
      <c r="C23" s="52"/>
      <c r="D23" s="52"/>
      <c r="E23" s="53">
        <v>0</v>
      </c>
    </row>
    <row r="24" spans="1:5" x14ac:dyDescent="0.25">
      <c r="A24" s="38" t="s">
        <v>26</v>
      </c>
      <c r="B24" s="48"/>
      <c r="C24" s="49"/>
      <c r="D24" s="49"/>
      <c r="E24" s="50">
        <v>0</v>
      </c>
    </row>
    <row r="25" spans="1:5" x14ac:dyDescent="0.25">
      <c r="A25" s="36" t="s">
        <v>27</v>
      </c>
      <c r="B25" s="51"/>
      <c r="C25" s="52"/>
      <c r="D25" s="52"/>
      <c r="E25" s="53"/>
    </row>
    <row r="26" spans="1:5" x14ac:dyDescent="0.25">
      <c r="A26" s="38" t="s">
        <v>28</v>
      </c>
      <c r="B26" s="48"/>
      <c r="C26" s="49"/>
      <c r="D26" s="49"/>
      <c r="E26" s="50">
        <v>0</v>
      </c>
    </row>
    <row r="27" spans="1:5" x14ac:dyDescent="0.25">
      <c r="A27" s="36" t="s">
        <v>29</v>
      </c>
      <c r="B27" s="51"/>
      <c r="C27" s="52"/>
      <c r="D27" s="52"/>
      <c r="E27" s="53">
        <v>0</v>
      </c>
    </row>
    <row r="28" spans="1:5" x14ac:dyDescent="0.25">
      <c r="A28" s="38" t="s">
        <v>30</v>
      </c>
      <c r="B28" s="48"/>
      <c r="C28" s="49"/>
      <c r="D28" s="49"/>
      <c r="E28" s="50"/>
    </row>
    <row r="29" spans="1:5" x14ac:dyDescent="0.25">
      <c r="A29" s="36" t="s">
        <v>31</v>
      </c>
      <c r="B29" s="51">
        <v>279660</v>
      </c>
      <c r="C29" s="52"/>
      <c r="D29" s="52"/>
      <c r="E29" s="53">
        <v>0</v>
      </c>
    </row>
    <row r="30" spans="1:5" x14ac:dyDescent="0.25">
      <c r="A30" s="38" t="s">
        <v>32</v>
      </c>
      <c r="B30" s="48"/>
      <c r="C30" s="49"/>
      <c r="D30" s="49"/>
      <c r="E30" s="50"/>
    </row>
    <row r="31" spans="1:5" x14ac:dyDescent="0.25">
      <c r="A31" s="36" t="s">
        <v>33</v>
      </c>
      <c r="B31" s="51">
        <v>1573480</v>
      </c>
      <c r="C31" s="52"/>
      <c r="D31" s="52"/>
      <c r="E31" s="53">
        <v>0</v>
      </c>
    </row>
    <row r="32" spans="1:5" x14ac:dyDescent="0.25">
      <c r="A32" s="38" t="s">
        <v>34</v>
      </c>
      <c r="B32" s="48">
        <v>2125680</v>
      </c>
      <c r="C32" s="49"/>
      <c r="D32" s="49"/>
      <c r="E32" s="50">
        <v>0</v>
      </c>
    </row>
    <row r="33" spans="1:5" x14ac:dyDescent="0.25">
      <c r="A33" s="36" t="s">
        <v>35</v>
      </c>
      <c r="B33" s="51">
        <v>101896</v>
      </c>
      <c r="C33" s="52">
        <v>51000</v>
      </c>
      <c r="D33" s="52"/>
      <c r="E33" s="53"/>
    </row>
    <row r="34" spans="1:5" x14ac:dyDescent="0.25">
      <c r="A34" s="38" t="s">
        <v>36</v>
      </c>
      <c r="B34" s="48"/>
      <c r="C34" s="49"/>
      <c r="D34" s="49"/>
      <c r="E34" s="50"/>
    </row>
    <row r="35" spans="1:5" x14ac:dyDescent="0.25">
      <c r="A35" s="36" t="s">
        <v>37</v>
      </c>
      <c r="B35" s="51">
        <v>167103</v>
      </c>
      <c r="C35" s="52"/>
      <c r="D35" s="52"/>
      <c r="E35" s="53">
        <v>0</v>
      </c>
    </row>
    <row r="36" spans="1:5" x14ac:dyDescent="0.25">
      <c r="A36" s="38" t="s">
        <v>38</v>
      </c>
      <c r="B36" s="48"/>
      <c r="C36" s="49"/>
      <c r="D36" s="49"/>
      <c r="E36" s="50">
        <v>0</v>
      </c>
    </row>
    <row r="37" spans="1:5" x14ac:dyDescent="0.25">
      <c r="A37" s="36" t="s">
        <v>39</v>
      </c>
      <c r="B37" s="51">
        <v>73201</v>
      </c>
      <c r="C37" s="52"/>
      <c r="D37" s="52"/>
      <c r="E37" s="53">
        <v>0</v>
      </c>
    </row>
    <row r="38" spans="1:5" x14ac:dyDescent="0.25">
      <c r="A38" s="38" t="s">
        <v>40</v>
      </c>
      <c r="B38" s="48"/>
      <c r="C38" s="49"/>
      <c r="D38" s="49"/>
      <c r="E38" s="50"/>
    </row>
    <row r="39" spans="1:5" x14ac:dyDescent="0.25">
      <c r="A39" s="36" t="s">
        <v>41</v>
      </c>
      <c r="B39" s="51">
        <v>3765805</v>
      </c>
      <c r="C39" s="52"/>
      <c r="D39" s="52"/>
      <c r="E39" s="53">
        <v>0</v>
      </c>
    </row>
    <row r="40" spans="1:5" x14ac:dyDescent="0.25">
      <c r="A40" s="38" t="s">
        <v>42</v>
      </c>
      <c r="B40" s="48"/>
      <c r="C40" s="49"/>
      <c r="D40" s="49"/>
      <c r="E40" s="50">
        <v>0</v>
      </c>
    </row>
    <row r="41" spans="1:5" x14ac:dyDescent="0.25">
      <c r="A41" s="36" t="s">
        <v>43</v>
      </c>
      <c r="B41" s="51"/>
      <c r="C41" s="52"/>
      <c r="D41" s="52"/>
      <c r="E41" s="53">
        <v>0</v>
      </c>
    </row>
    <row r="42" spans="1:5" x14ac:dyDescent="0.25">
      <c r="A42" s="38" t="s">
        <v>44</v>
      </c>
      <c r="B42" s="48"/>
      <c r="C42" s="49"/>
      <c r="D42" s="49"/>
      <c r="E42" s="50">
        <v>0</v>
      </c>
    </row>
    <row r="43" spans="1:5" x14ac:dyDescent="0.25">
      <c r="A43" s="36" t="s">
        <v>45</v>
      </c>
      <c r="B43" s="51"/>
      <c r="C43" s="52"/>
      <c r="D43" s="52"/>
      <c r="E43" s="53">
        <v>0</v>
      </c>
    </row>
    <row r="44" spans="1:5" ht="15.75" thickBot="1" x14ac:dyDescent="0.3">
      <c r="A44" s="38" t="s">
        <v>46</v>
      </c>
      <c r="B44" s="48"/>
      <c r="C44" s="49"/>
      <c r="D44" s="49"/>
      <c r="E44" s="50"/>
    </row>
    <row r="45" spans="1:5" ht="15.75" thickTop="1" x14ac:dyDescent="0.25">
      <c r="A45" s="40" t="s">
        <v>47</v>
      </c>
      <c r="B45" s="54">
        <v>15824310.9</v>
      </c>
      <c r="C45" s="55">
        <v>51000</v>
      </c>
      <c r="D45" s="55">
        <v>2363954</v>
      </c>
      <c r="E45" s="56">
        <v>12965080</v>
      </c>
    </row>
    <row r="46" spans="1:5" x14ac:dyDescent="0.25">
      <c r="A46" s="39" t="s">
        <v>48</v>
      </c>
      <c r="B46" s="58">
        <v>3399729.3830088372</v>
      </c>
      <c r="C46" s="59">
        <v>3642.8571428571427</v>
      </c>
      <c r="D46" s="59">
        <v>562846.19047619053</v>
      </c>
      <c r="E46" s="60">
        <v>2377128.9021164021</v>
      </c>
    </row>
    <row r="48" spans="1:5" ht="30" customHeight="1" x14ac:dyDescent="0.25">
      <c r="A48" s="78" t="s">
        <v>49</v>
      </c>
      <c r="B48" s="78"/>
      <c r="C48" s="78"/>
      <c r="D48" s="78"/>
      <c r="E48" s="78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activeCell="E18" sqref="E18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70" t="s">
        <v>0</v>
      </c>
      <c r="B1" s="71"/>
      <c r="C1" s="71"/>
      <c r="D1" s="71"/>
      <c r="E1" s="71"/>
    </row>
    <row r="2" spans="1:5" ht="18" customHeight="1" x14ac:dyDescent="0.3">
      <c r="A2" s="70" t="s">
        <v>1</v>
      </c>
      <c r="B2" s="72"/>
      <c r="C2" s="72"/>
      <c r="D2" s="72"/>
      <c r="E2" s="72"/>
    </row>
    <row r="3" spans="1:5" x14ac:dyDescent="0.25">
      <c r="A3" s="57" t="s">
        <v>2</v>
      </c>
      <c r="B3" s="73" t="s">
        <v>82</v>
      </c>
      <c r="C3" s="74"/>
      <c r="D3" s="74"/>
      <c r="E3" s="74"/>
    </row>
    <row r="4" spans="1:5" x14ac:dyDescent="0.25">
      <c r="A4" s="35"/>
      <c r="B4" s="35"/>
      <c r="C4" s="35"/>
      <c r="D4" s="35"/>
      <c r="E4" s="35"/>
    </row>
    <row r="5" spans="1:5" x14ac:dyDescent="0.25">
      <c r="A5" s="43"/>
      <c r="B5" s="75" t="s">
        <v>3</v>
      </c>
      <c r="C5" s="76"/>
      <c r="D5" s="76"/>
      <c r="E5" s="77"/>
    </row>
    <row r="6" spans="1:5" x14ac:dyDescent="0.2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25">
      <c r="A7" s="37" t="s">
        <v>9</v>
      </c>
      <c r="B7" s="45">
        <v>1983860500000</v>
      </c>
      <c r="C7" s="62">
        <v>6600000000000</v>
      </c>
      <c r="D7" s="46">
        <v>44745000000</v>
      </c>
      <c r="E7" s="47">
        <v>6246796500</v>
      </c>
    </row>
    <row r="8" spans="1:5" x14ac:dyDescent="0.25">
      <c r="A8" s="38" t="s">
        <v>10</v>
      </c>
      <c r="B8" s="48"/>
      <c r="C8" s="49"/>
      <c r="D8" s="49"/>
      <c r="E8" s="50"/>
    </row>
    <row r="9" spans="1:5" x14ac:dyDescent="0.25">
      <c r="A9" s="36" t="s">
        <v>11</v>
      </c>
      <c r="B9" s="51">
        <v>666546</v>
      </c>
      <c r="C9" s="52"/>
      <c r="D9" s="52"/>
      <c r="E9" s="53">
        <v>0</v>
      </c>
    </row>
    <row r="10" spans="1:5" x14ac:dyDescent="0.25">
      <c r="A10" s="38" t="s">
        <v>12</v>
      </c>
      <c r="B10" s="48"/>
      <c r="C10" s="49"/>
      <c r="D10" s="49"/>
      <c r="E10" s="50">
        <v>0</v>
      </c>
    </row>
    <row r="11" spans="1:5" x14ac:dyDescent="0.25">
      <c r="A11" s="36" t="s">
        <v>13</v>
      </c>
      <c r="B11" s="51">
        <v>3728558</v>
      </c>
      <c r="C11" s="52"/>
      <c r="D11" s="52"/>
      <c r="E11" s="53">
        <v>5572350</v>
      </c>
    </row>
    <row r="12" spans="1:5" x14ac:dyDescent="0.25">
      <c r="A12" s="38" t="s">
        <v>14</v>
      </c>
      <c r="B12" s="48"/>
      <c r="C12" s="49"/>
      <c r="D12" s="49"/>
      <c r="E12" s="50">
        <v>0</v>
      </c>
    </row>
    <row r="13" spans="1:5" x14ac:dyDescent="0.25">
      <c r="A13" s="36" t="s">
        <v>15</v>
      </c>
      <c r="B13" s="51"/>
      <c r="C13" s="52"/>
      <c r="D13" s="52"/>
      <c r="E13" s="53"/>
    </row>
    <row r="14" spans="1:5" x14ac:dyDescent="0.25">
      <c r="A14" s="38" t="s">
        <v>16</v>
      </c>
      <c r="B14" s="48"/>
      <c r="C14" s="49"/>
      <c r="D14" s="49"/>
      <c r="E14" s="50">
        <v>0</v>
      </c>
    </row>
    <row r="15" spans="1:5" x14ac:dyDescent="0.25">
      <c r="A15" s="36" t="s">
        <v>17</v>
      </c>
      <c r="B15" s="51">
        <v>3598542</v>
      </c>
      <c r="C15" s="52"/>
      <c r="D15" s="52"/>
      <c r="E15" s="53">
        <v>1169980</v>
      </c>
    </row>
    <row r="16" spans="1:5" x14ac:dyDescent="0.25">
      <c r="A16" s="38" t="s">
        <v>18</v>
      </c>
      <c r="B16" s="48">
        <v>14644375</v>
      </c>
      <c r="C16" s="49"/>
      <c r="D16" s="49">
        <v>1807698</v>
      </c>
      <c r="E16" s="50">
        <v>16546250</v>
      </c>
    </row>
    <row r="17" spans="1:5" x14ac:dyDescent="0.25">
      <c r="A17" s="36" t="s">
        <v>19</v>
      </c>
      <c r="B17" s="51"/>
      <c r="C17" s="52"/>
      <c r="D17" s="52"/>
      <c r="E17" s="53">
        <v>3138450</v>
      </c>
    </row>
    <row r="18" spans="1:5" x14ac:dyDescent="0.25">
      <c r="A18" s="38" t="s">
        <v>20</v>
      </c>
      <c r="B18" s="48">
        <v>9268</v>
      </c>
      <c r="C18" s="49"/>
      <c r="D18" s="49"/>
      <c r="E18" s="50">
        <v>0</v>
      </c>
    </row>
    <row r="19" spans="1:5" x14ac:dyDescent="0.25">
      <c r="A19" s="36" t="s">
        <v>21</v>
      </c>
      <c r="B19" s="51">
        <v>52298</v>
      </c>
      <c r="C19" s="52"/>
      <c r="D19" s="61"/>
      <c r="E19" s="53">
        <v>0</v>
      </c>
    </row>
    <row r="20" spans="1:5" x14ac:dyDescent="0.25">
      <c r="A20" s="38" t="s">
        <v>22</v>
      </c>
      <c r="B20" s="48"/>
      <c r="C20" s="49"/>
      <c r="D20" s="49"/>
      <c r="E20" s="50">
        <v>0</v>
      </c>
    </row>
    <row r="21" spans="1:5" x14ac:dyDescent="0.25">
      <c r="A21" s="36" t="s">
        <v>23</v>
      </c>
      <c r="B21" s="51"/>
      <c r="C21" s="52"/>
      <c r="D21" s="52"/>
      <c r="E21" s="53">
        <v>0</v>
      </c>
    </row>
    <row r="22" spans="1:5" x14ac:dyDescent="0.25">
      <c r="A22" s="38" t="s">
        <v>24</v>
      </c>
      <c r="B22" s="48"/>
      <c r="C22" s="49"/>
      <c r="D22" s="49"/>
      <c r="E22" s="50"/>
    </row>
    <row r="23" spans="1:5" x14ac:dyDescent="0.25">
      <c r="A23" s="36" t="s">
        <v>25</v>
      </c>
      <c r="B23" s="51"/>
      <c r="C23" s="52"/>
      <c r="D23" s="52"/>
      <c r="E23" s="53">
        <v>0</v>
      </c>
    </row>
    <row r="24" spans="1:5" x14ac:dyDescent="0.25">
      <c r="A24" s="38" t="s">
        <v>26</v>
      </c>
      <c r="B24" s="48"/>
      <c r="C24" s="49"/>
      <c r="D24" s="49"/>
      <c r="E24" s="50">
        <v>0</v>
      </c>
    </row>
    <row r="25" spans="1:5" x14ac:dyDescent="0.25">
      <c r="A25" s="36" t="s">
        <v>27</v>
      </c>
      <c r="B25" s="51"/>
      <c r="C25" s="52"/>
      <c r="D25" s="52"/>
      <c r="E25" s="53"/>
    </row>
    <row r="26" spans="1:5" x14ac:dyDescent="0.25">
      <c r="A26" s="38" t="s">
        <v>28</v>
      </c>
      <c r="B26" s="48">
        <v>5790026</v>
      </c>
      <c r="C26" s="49"/>
      <c r="D26" s="49"/>
      <c r="E26" s="50">
        <v>0</v>
      </c>
    </row>
    <row r="27" spans="1:5" x14ac:dyDescent="0.25">
      <c r="A27" s="36" t="s">
        <v>29</v>
      </c>
      <c r="B27" s="51">
        <v>61468</v>
      </c>
      <c r="C27" s="52"/>
      <c r="D27" s="52"/>
      <c r="E27" s="53">
        <v>0</v>
      </c>
    </row>
    <row r="28" spans="1:5" x14ac:dyDescent="0.25">
      <c r="A28" s="38" t="s">
        <v>30</v>
      </c>
      <c r="B28" s="48"/>
      <c r="C28" s="49"/>
      <c r="D28" s="49"/>
      <c r="E28" s="50"/>
    </row>
    <row r="29" spans="1:5" x14ac:dyDescent="0.25">
      <c r="A29" s="36" t="s">
        <v>31</v>
      </c>
      <c r="B29" s="51">
        <v>1460034</v>
      </c>
      <c r="C29" s="52"/>
      <c r="D29" s="52"/>
      <c r="E29" s="53">
        <v>0</v>
      </c>
    </row>
    <row r="30" spans="1:5" x14ac:dyDescent="0.25">
      <c r="A30" s="38" t="s">
        <v>32</v>
      </c>
      <c r="B30" s="48">
        <v>12304770</v>
      </c>
      <c r="C30" s="49"/>
      <c r="D30" s="49"/>
      <c r="E30" s="50"/>
    </row>
    <row r="31" spans="1:5" x14ac:dyDescent="0.25">
      <c r="A31" s="36" t="s">
        <v>33</v>
      </c>
      <c r="B31" s="51">
        <v>27372070</v>
      </c>
      <c r="C31" s="52"/>
      <c r="D31" s="52"/>
      <c r="E31" s="53">
        <v>0</v>
      </c>
    </row>
    <row r="32" spans="1:5" x14ac:dyDescent="0.25">
      <c r="A32" s="38" t="s">
        <v>34</v>
      </c>
      <c r="B32" s="48">
        <v>6543040</v>
      </c>
      <c r="C32" s="49"/>
      <c r="D32" s="49"/>
      <c r="E32" s="50">
        <v>0</v>
      </c>
    </row>
    <row r="33" spans="1:5" x14ac:dyDescent="0.25">
      <c r="A33" s="36" t="s">
        <v>35</v>
      </c>
      <c r="B33" s="51">
        <v>7995334</v>
      </c>
      <c r="C33" s="52"/>
      <c r="D33" s="52"/>
      <c r="E33" s="53"/>
    </row>
    <row r="34" spans="1:5" x14ac:dyDescent="0.25">
      <c r="A34" s="38" t="s">
        <v>36</v>
      </c>
      <c r="B34" s="48">
        <v>25292180</v>
      </c>
      <c r="C34" s="49"/>
      <c r="D34" s="49"/>
      <c r="E34" s="50"/>
    </row>
    <row r="35" spans="1:5" x14ac:dyDescent="0.25">
      <c r="A35" s="36" t="s">
        <v>37</v>
      </c>
      <c r="B35" s="51">
        <v>1770050</v>
      </c>
      <c r="C35" s="52"/>
      <c r="D35" s="52"/>
      <c r="E35" s="53">
        <v>0</v>
      </c>
    </row>
    <row r="36" spans="1:5" x14ac:dyDescent="0.25">
      <c r="A36" s="38" t="s">
        <v>38</v>
      </c>
      <c r="B36" s="48">
        <v>31816</v>
      </c>
      <c r="C36" s="49"/>
      <c r="D36" s="49"/>
      <c r="E36" s="50">
        <v>0</v>
      </c>
    </row>
    <row r="37" spans="1:5" x14ac:dyDescent="0.25">
      <c r="A37" s="36" t="s">
        <v>39</v>
      </c>
      <c r="B37" s="51">
        <v>354113</v>
      </c>
      <c r="C37" s="52"/>
      <c r="D37" s="52"/>
      <c r="E37" s="53">
        <v>0</v>
      </c>
    </row>
    <row r="38" spans="1:5" x14ac:dyDescent="0.25">
      <c r="A38" s="38" t="s">
        <v>40</v>
      </c>
      <c r="B38" s="48"/>
      <c r="C38" s="49"/>
      <c r="D38" s="49"/>
      <c r="E38" s="50"/>
    </row>
    <row r="39" spans="1:5" x14ac:dyDescent="0.25">
      <c r="A39" s="36" t="s">
        <v>41</v>
      </c>
      <c r="B39" s="51">
        <v>14045472</v>
      </c>
      <c r="C39" s="52"/>
      <c r="D39" s="52"/>
      <c r="E39" s="53">
        <v>333060</v>
      </c>
    </row>
    <row r="40" spans="1:5" x14ac:dyDescent="0.25">
      <c r="A40" s="38" t="s">
        <v>42</v>
      </c>
      <c r="B40" s="48"/>
      <c r="C40" s="49"/>
      <c r="D40" s="49"/>
      <c r="E40" s="50">
        <v>0</v>
      </c>
    </row>
    <row r="41" spans="1:5" x14ac:dyDescent="0.25">
      <c r="A41" s="36" t="s">
        <v>43</v>
      </c>
      <c r="B41" s="51"/>
      <c r="C41" s="52"/>
      <c r="D41" s="52"/>
      <c r="E41" s="53">
        <v>0</v>
      </c>
    </row>
    <row r="42" spans="1:5" x14ac:dyDescent="0.25">
      <c r="A42" s="38" t="s">
        <v>44</v>
      </c>
      <c r="B42" s="48"/>
      <c r="C42" s="49"/>
      <c r="D42" s="49"/>
      <c r="E42" s="50">
        <v>0</v>
      </c>
    </row>
    <row r="43" spans="1:5" x14ac:dyDescent="0.25">
      <c r="A43" s="36" t="s">
        <v>45</v>
      </c>
      <c r="B43" s="51"/>
      <c r="C43" s="52"/>
      <c r="D43" s="52"/>
      <c r="E43" s="53">
        <v>0</v>
      </c>
    </row>
    <row r="44" spans="1:5" ht="15.75" thickBot="1" x14ac:dyDescent="0.3">
      <c r="A44" s="38" t="s">
        <v>46</v>
      </c>
      <c r="B44" s="48"/>
      <c r="C44" s="49"/>
      <c r="D44" s="49"/>
      <c r="E44" s="50"/>
    </row>
    <row r="45" spans="1:5" ht="15.75" thickTop="1" x14ac:dyDescent="0.25">
      <c r="A45" s="40" t="s">
        <v>47</v>
      </c>
      <c r="B45" s="54">
        <v>125719960</v>
      </c>
      <c r="C45" s="55">
        <v>0</v>
      </c>
      <c r="D45" s="55">
        <v>1807698</v>
      </c>
      <c r="E45" s="56">
        <v>26760090</v>
      </c>
    </row>
    <row r="46" spans="1:5" x14ac:dyDescent="0.25">
      <c r="A46" s="39" t="s">
        <v>48</v>
      </c>
      <c r="B46" s="58">
        <v>22621812.124547675</v>
      </c>
      <c r="C46" s="59">
        <v>0</v>
      </c>
      <c r="D46" s="59">
        <v>430404.28571428574</v>
      </c>
      <c r="E46" s="60">
        <v>4666115.9259259263</v>
      </c>
    </row>
    <row r="48" spans="1:5" ht="30" customHeight="1" x14ac:dyDescent="0.25">
      <c r="A48" s="78" t="s">
        <v>49</v>
      </c>
      <c r="B48" s="78"/>
      <c r="C48" s="78"/>
      <c r="D48" s="78"/>
      <c r="E48" s="78"/>
    </row>
    <row r="49" spans="1:1" x14ac:dyDescent="0.25">
      <c r="A49" s="5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workbookViewId="0">
      <selection activeCell="D25" sqref="D25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.75" x14ac:dyDescent="0.3">
      <c r="A1" s="70" t="s">
        <v>0</v>
      </c>
      <c r="B1" s="71"/>
      <c r="C1" s="71"/>
      <c r="D1" s="71"/>
      <c r="E1" s="71"/>
    </row>
    <row r="2" spans="1:5" ht="18.75" x14ac:dyDescent="0.3">
      <c r="A2" s="70" t="s">
        <v>1</v>
      </c>
      <c r="B2" s="72"/>
      <c r="C2" s="72"/>
      <c r="D2" s="72"/>
      <c r="E2" s="72"/>
    </row>
    <row r="3" spans="1:5" x14ac:dyDescent="0.25">
      <c r="A3" s="57" t="s">
        <v>2</v>
      </c>
      <c r="B3" s="73" t="s">
        <v>83</v>
      </c>
      <c r="C3" s="74"/>
      <c r="D3" s="74"/>
      <c r="E3" s="74"/>
    </row>
    <row r="4" spans="1:5" x14ac:dyDescent="0.25">
      <c r="A4" s="35"/>
      <c r="B4" s="35"/>
      <c r="C4" s="35"/>
      <c r="D4" s="35"/>
      <c r="E4" s="35"/>
    </row>
    <row r="5" spans="1:5" x14ac:dyDescent="0.25">
      <c r="A5" s="43"/>
      <c r="B5" s="79" t="s">
        <v>3</v>
      </c>
      <c r="C5" s="75"/>
      <c r="D5" s="75"/>
      <c r="E5" s="80"/>
    </row>
    <row r="6" spans="1:5" x14ac:dyDescent="0.2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25">
      <c r="A7" s="37" t="s">
        <v>9</v>
      </c>
      <c r="B7" s="45">
        <v>694576700000</v>
      </c>
      <c r="C7" s="62">
        <v>3200000000000</v>
      </c>
      <c r="D7" s="46">
        <v>37530000000</v>
      </c>
      <c r="E7" s="47">
        <v>14497452000</v>
      </c>
    </row>
    <row r="8" spans="1:5" x14ac:dyDescent="0.25">
      <c r="A8" s="38" t="s">
        <v>10</v>
      </c>
      <c r="B8" s="48"/>
      <c r="C8" s="49"/>
      <c r="D8" s="49"/>
      <c r="E8" s="50"/>
    </row>
    <row r="9" spans="1:5" x14ac:dyDescent="0.25">
      <c r="A9" s="36" t="s">
        <v>11</v>
      </c>
      <c r="B9" s="51">
        <v>1567212</v>
      </c>
      <c r="C9" s="52"/>
      <c r="D9" s="52"/>
      <c r="E9" s="53">
        <v>0</v>
      </c>
    </row>
    <row r="10" spans="1:5" x14ac:dyDescent="0.25">
      <c r="A10" s="38" t="s">
        <v>12</v>
      </c>
      <c r="B10" s="48"/>
      <c r="C10" s="49"/>
      <c r="D10" s="49"/>
      <c r="E10" s="50">
        <v>0</v>
      </c>
    </row>
    <row r="11" spans="1:5" x14ac:dyDescent="0.25">
      <c r="A11" s="36" t="s">
        <v>13</v>
      </c>
      <c r="B11" s="51">
        <v>703148</v>
      </c>
      <c r="C11" s="52"/>
      <c r="D11" s="52"/>
      <c r="E11" s="53">
        <v>2390160</v>
      </c>
    </row>
    <row r="12" spans="1:5" x14ac:dyDescent="0.25">
      <c r="A12" s="38" t="s">
        <v>14</v>
      </c>
      <c r="B12" s="48"/>
      <c r="C12" s="49"/>
      <c r="D12" s="49"/>
      <c r="E12" s="50">
        <v>0</v>
      </c>
    </row>
    <row r="13" spans="1:5" x14ac:dyDescent="0.25">
      <c r="A13" s="36" t="s">
        <v>15</v>
      </c>
      <c r="B13" s="51"/>
      <c r="C13" s="52"/>
      <c r="D13" s="52"/>
      <c r="E13" s="53"/>
    </row>
    <row r="14" spans="1:5" x14ac:dyDescent="0.25">
      <c r="A14" s="38" t="s">
        <v>16</v>
      </c>
      <c r="B14" s="48"/>
      <c r="C14" s="49"/>
      <c r="D14" s="49"/>
      <c r="E14" s="50">
        <v>0</v>
      </c>
    </row>
    <row r="15" spans="1:5" x14ac:dyDescent="0.25">
      <c r="A15" s="36" t="s">
        <v>17</v>
      </c>
      <c r="B15" s="51">
        <v>1977348</v>
      </c>
      <c r="C15" s="52"/>
      <c r="D15" s="52"/>
      <c r="E15" s="53">
        <v>203136</v>
      </c>
    </row>
    <row r="16" spans="1:5" x14ac:dyDescent="0.25">
      <c r="A16" s="38" t="s">
        <v>18</v>
      </c>
      <c r="B16" s="48">
        <v>8754436.4959999993</v>
      </c>
      <c r="C16" s="49"/>
      <c r="D16" s="49">
        <v>1271016</v>
      </c>
      <c r="E16" s="50">
        <v>10101600</v>
      </c>
    </row>
    <row r="17" spans="1:5" x14ac:dyDescent="0.25">
      <c r="A17" s="36" t="s">
        <v>19</v>
      </c>
      <c r="B17" s="51"/>
      <c r="C17" s="52"/>
      <c r="D17" s="52"/>
      <c r="E17" s="53">
        <v>452640</v>
      </c>
    </row>
    <row r="18" spans="1:5" x14ac:dyDescent="0.25">
      <c r="A18" s="38" t="s">
        <v>20</v>
      </c>
      <c r="B18" s="48">
        <v>243660</v>
      </c>
      <c r="C18" s="49"/>
      <c r="D18" s="49"/>
      <c r="E18" s="50">
        <v>0</v>
      </c>
    </row>
    <row r="19" spans="1:5" x14ac:dyDescent="0.25">
      <c r="A19" s="36" t="s">
        <v>21</v>
      </c>
      <c r="B19" s="51">
        <v>305060</v>
      </c>
      <c r="C19" s="52"/>
      <c r="D19" s="61"/>
      <c r="E19" s="53">
        <v>0</v>
      </c>
    </row>
    <row r="20" spans="1:5" x14ac:dyDescent="0.25">
      <c r="A20" s="38" t="s">
        <v>22</v>
      </c>
      <c r="B20" s="48"/>
      <c r="C20" s="49"/>
      <c r="D20" s="49"/>
      <c r="E20" s="50">
        <v>0</v>
      </c>
    </row>
    <row r="21" spans="1:5" x14ac:dyDescent="0.25">
      <c r="A21" s="36" t="s">
        <v>23</v>
      </c>
      <c r="B21" s="51"/>
      <c r="C21" s="52"/>
      <c r="D21" s="52"/>
      <c r="E21" s="53">
        <v>0</v>
      </c>
    </row>
    <row r="22" spans="1:5" x14ac:dyDescent="0.25">
      <c r="A22" s="38" t="s">
        <v>24</v>
      </c>
      <c r="B22" s="48"/>
      <c r="C22" s="49"/>
      <c r="D22" s="49"/>
      <c r="E22" s="50"/>
    </row>
    <row r="23" spans="1:5" x14ac:dyDescent="0.25">
      <c r="A23" s="36" t="s">
        <v>25</v>
      </c>
      <c r="B23" s="51"/>
      <c r="C23" s="52"/>
      <c r="D23" s="52"/>
      <c r="E23" s="53">
        <v>0</v>
      </c>
    </row>
    <row r="24" spans="1:5" x14ac:dyDescent="0.25">
      <c r="A24" s="38" t="s">
        <v>26</v>
      </c>
      <c r="B24" s="48"/>
      <c r="C24" s="49"/>
      <c r="D24" s="49"/>
      <c r="E24" s="50">
        <v>0</v>
      </c>
    </row>
    <row r="25" spans="1:5" x14ac:dyDescent="0.25">
      <c r="A25" s="36" t="s">
        <v>27</v>
      </c>
      <c r="B25" s="51"/>
      <c r="C25" s="52"/>
      <c r="D25" s="52"/>
      <c r="E25" s="53"/>
    </row>
    <row r="26" spans="1:5" x14ac:dyDescent="0.25">
      <c r="A26" s="38" t="s">
        <v>28</v>
      </c>
      <c r="B26" s="48">
        <v>49910</v>
      </c>
      <c r="C26" s="49"/>
      <c r="D26" s="49"/>
      <c r="E26" s="50">
        <v>0</v>
      </c>
    </row>
    <row r="27" spans="1:5" x14ac:dyDescent="0.25">
      <c r="A27" s="36" t="s">
        <v>29</v>
      </c>
      <c r="B27" s="51">
        <v>358859</v>
      </c>
      <c r="C27" s="52"/>
      <c r="D27" s="52"/>
      <c r="E27" s="53">
        <v>0</v>
      </c>
    </row>
    <row r="28" spans="1:5" x14ac:dyDescent="0.25">
      <c r="A28" s="38" t="s">
        <v>30</v>
      </c>
      <c r="B28" s="48"/>
      <c r="C28" s="49"/>
      <c r="D28" s="49"/>
      <c r="E28" s="50"/>
    </row>
    <row r="29" spans="1:5" x14ac:dyDescent="0.25">
      <c r="A29" s="36" t="s">
        <v>31</v>
      </c>
      <c r="B29" s="51">
        <v>245443</v>
      </c>
      <c r="C29" s="52"/>
      <c r="D29" s="52"/>
      <c r="E29" s="53">
        <v>0</v>
      </c>
    </row>
    <row r="30" spans="1:5" x14ac:dyDescent="0.25">
      <c r="A30" s="38" t="s">
        <v>32</v>
      </c>
      <c r="B30" s="48">
        <v>879187</v>
      </c>
      <c r="C30" s="49"/>
      <c r="D30" s="49"/>
      <c r="E30" s="50"/>
    </row>
    <row r="31" spans="1:5" x14ac:dyDescent="0.25">
      <c r="A31" s="36" t="s">
        <v>33</v>
      </c>
      <c r="B31" s="51">
        <v>52271300</v>
      </c>
      <c r="C31" s="52"/>
      <c r="D31" s="52"/>
      <c r="E31" s="53">
        <v>0</v>
      </c>
    </row>
    <row r="32" spans="1:5" x14ac:dyDescent="0.25">
      <c r="A32" s="38" t="s">
        <v>34</v>
      </c>
      <c r="B32" s="48">
        <v>7651560</v>
      </c>
      <c r="C32" s="49"/>
      <c r="D32" s="49"/>
      <c r="E32" s="50">
        <v>0</v>
      </c>
    </row>
    <row r="33" spans="1:5" x14ac:dyDescent="0.25">
      <c r="A33" s="36" t="s">
        <v>35</v>
      </c>
      <c r="B33" s="51">
        <v>10523591</v>
      </c>
      <c r="C33" s="52">
        <v>68000</v>
      </c>
      <c r="D33" s="52"/>
      <c r="E33" s="53"/>
    </row>
    <row r="34" spans="1:5" x14ac:dyDescent="0.25">
      <c r="A34" s="38" t="s">
        <v>36</v>
      </c>
      <c r="B34" s="48">
        <v>2101983</v>
      </c>
      <c r="C34" s="49"/>
      <c r="D34" s="49"/>
      <c r="E34" s="50"/>
    </row>
    <row r="35" spans="1:5" x14ac:dyDescent="0.25">
      <c r="A35" s="36" t="s">
        <v>37</v>
      </c>
      <c r="B35" s="51">
        <v>1131108</v>
      </c>
      <c r="C35" s="52"/>
      <c r="D35" s="52"/>
      <c r="E35" s="53">
        <v>0</v>
      </c>
    </row>
    <row r="36" spans="1:5" x14ac:dyDescent="0.25">
      <c r="A36" s="38" t="s">
        <v>38</v>
      </c>
      <c r="B36" s="48"/>
      <c r="C36" s="49"/>
      <c r="D36" s="49"/>
      <c r="E36" s="50">
        <v>0</v>
      </c>
    </row>
    <row r="37" spans="1:5" x14ac:dyDescent="0.25">
      <c r="A37" s="36" t="s">
        <v>39</v>
      </c>
      <c r="B37" s="51"/>
      <c r="C37" s="52"/>
      <c r="D37" s="52"/>
      <c r="E37" s="53">
        <v>0</v>
      </c>
    </row>
    <row r="38" spans="1:5" x14ac:dyDescent="0.25">
      <c r="A38" s="38" t="s">
        <v>40</v>
      </c>
      <c r="B38" s="48"/>
      <c r="C38" s="49"/>
      <c r="D38" s="49"/>
      <c r="E38" s="50"/>
    </row>
    <row r="39" spans="1:5" x14ac:dyDescent="0.25">
      <c r="A39" s="36" t="s">
        <v>41</v>
      </c>
      <c r="B39" s="51">
        <v>5426150.6399999997</v>
      </c>
      <c r="C39" s="52"/>
      <c r="D39" s="52"/>
      <c r="E39" s="53">
        <v>361560</v>
      </c>
    </row>
    <row r="40" spans="1:5" x14ac:dyDescent="0.25">
      <c r="A40" s="38" t="s">
        <v>42</v>
      </c>
      <c r="B40" s="48"/>
      <c r="C40" s="49"/>
      <c r="D40" s="49"/>
      <c r="E40" s="50">
        <v>0</v>
      </c>
    </row>
    <row r="41" spans="1:5" x14ac:dyDescent="0.25">
      <c r="A41" s="36" t="s">
        <v>43</v>
      </c>
      <c r="B41" s="51"/>
      <c r="C41" s="52"/>
      <c r="D41" s="52"/>
      <c r="E41" s="53">
        <v>0</v>
      </c>
    </row>
    <row r="42" spans="1:5" x14ac:dyDescent="0.25">
      <c r="A42" s="38" t="s">
        <v>44</v>
      </c>
      <c r="B42" s="48"/>
      <c r="C42" s="49"/>
      <c r="D42" s="49"/>
      <c r="E42" s="50">
        <v>0</v>
      </c>
    </row>
    <row r="43" spans="1:5" x14ac:dyDescent="0.25">
      <c r="A43" s="36" t="s">
        <v>45</v>
      </c>
      <c r="B43" s="51"/>
      <c r="C43" s="52"/>
      <c r="D43" s="52"/>
      <c r="E43" s="53">
        <v>0</v>
      </c>
    </row>
    <row r="44" spans="1:5" ht="15.75" thickBot="1" x14ac:dyDescent="0.3">
      <c r="A44" s="38" t="s">
        <v>46</v>
      </c>
      <c r="B44" s="48"/>
      <c r="C44" s="49"/>
      <c r="D44" s="49"/>
      <c r="E44" s="50"/>
    </row>
    <row r="45" spans="1:5" ht="15.75" thickTop="1" x14ac:dyDescent="0.25">
      <c r="A45" s="40" t="s">
        <v>47</v>
      </c>
      <c r="B45" s="54">
        <v>94189956.135999992</v>
      </c>
      <c r="C45" s="55">
        <v>68000</v>
      </c>
      <c r="D45" s="55">
        <v>1271016</v>
      </c>
      <c r="E45" s="56">
        <v>13509096</v>
      </c>
    </row>
    <row r="46" spans="1:5" x14ac:dyDescent="0.25">
      <c r="A46" s="39" t="s">
        <v>48</v>
      </c>
      <c r="B46" s="58">
        <v>14558623.325961057</v>
      </c>
      <c r="C46" s="59">
        <v>4857.1428571428569</v>
      </c>
      <c r="D46" s="59">
        <v>302622.85714285716</v>
      </c>
      <c r="E46" s="60">
        <v>2642359.7460317463</v>
      </c>
    </row>
    <row r="48" spans="1:5" ht="30" customHeight="1" x14ac:dyDescent="0.25">
      <c r="A48" s="78" t="s">
        <v>49</v>
      </c>
      <c r="B48" s="78"/>
      <c r="C48" s="78"/>
      <c r="D48" s="78"/>
      <c r="E48" s="78"/>
    </row>
    <row r="49" spans="1:1" x14ac:dyDescent="0.2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70" t="s">
        <v>0</v>
      </c>
      <c r="B1" s="71"/>
      <c r="C1" s="71"/>
      <c r="D1" s="71"/>
      <c r="E1" s="71"/>
    </row>
    <row r="2" spans="1:5" ht="18.75" x14ac:dyDescent="0.3">
      <c r="A2" s="70" t="s">
        <v>1</v>
      </c>
      <c r="B2" s="72"/>
      <c r="C2" s="72"/>
      <c r="D2" s="72"/>
      <c r="E2" s="72"/>
    </row>
    <row r="3" spans="1:5" x14ac:dyDescent="0.25">
      <c r="A3" s="27" t="s">
        <v>2</v>
      </c>
      <c r="B3" s="73" t="s">
        <v>72</v>
      </c>
      <c r="C3" s="74"/>
      <c r="D3" s="74"/>
      <c r="E3" s="74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75" t="s">
        <v>3</v>
      </c>
      <c r="C5" s="76"/>
      <c r="D5" s="76"/>
      <c r="E5" s="77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78" t="s">
        <v>49</v>
      </c>
      <c r="B48" s="78"/>
      <c r="C48" s="78"/>
      <c r="D48" s="78"/>
      <c r="E48" s="78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2020-07-03T13:49:37Z</dcterms:created>
  <dcterms:modified xsi:type="dcterms:W3CDTF">2020-07-03T13:50:09Z</dcterms:modified>
</cp:coreProperties>
</file>