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0" documentId="13_ncr:1_{232519E3-ED3F-4D19-B899-15CB832F769D}" xr6:coauthVersionLast="36" xr6:coauthVersionMax="36" xr10:uidLastSave="{00000000-0000-0000-0000-000000000000}"/>
  <bookViews>
    <workbookView xWindow="0" yWindow="0" windowWidth="28800" windowHeight="11990" tabRatio="901" activeTab="3" xr2:uid="{00000000-000D-0000-FFFF-FFFF00000000}"/>
  </bookViews>
  <sheets>
    <sheet name="Tritium" sheetId="15" r:id="rId1"/>
    <sheet name=" Übrige (Aeq.)" sheetId="18" r:id="rId2"/>
    <sheet name="Übrige" sheetId="19" r:id="rId3"/>
    <sheet name="Januar" sheetId="2" r:id="rId4"/>
    <sheet name="Februar" sheetId="3" r:id="rId5"/>
    <sheet name="März" sheetId="7" r:id="rId6"/>
    <sheet name="April" sheetId="4" state="hidden" r:id="rId7"/>
    <sheet name="Mai" sheetId="8" state="hidden" r:id="rId8"/>
    <sheet name="Juni" sheetId="9" state="hidden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<sst xmlns="http://schemas.openxmlformats.org/spreadsheetml/2006/main" count="721" uniqueCount="87">
  <si>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</si>
  <si>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</si>
  <si>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</si>
  <si>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</si>
  <si>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</si>
  <si>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</si>
  <si>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</si>
  <si>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</si>
  <si>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</si>
  <si>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</si>
  <si>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</si>
  <si>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</si>
  <si>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</si>
  <si>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</si>
  <si>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</si>
  <si>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</si>
  <si>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</si>
  <si>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</si>
  <si>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</si>
  <si>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</si>
  <si>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</si>
  <si>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</si>
  <si>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</si>
  <si>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</si>
  <si>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</si>
  <si>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</si>
  <si>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</si>
  <si>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</si>
  <si>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</si>
  <si>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</si>
  <si>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</si>
  <si>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</si>
  <si>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</si>
  <si>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</si>
  <si>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</si>
  <si>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</si>
  <si>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</si>
  <si>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</si>
  <si>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</si>
  <si>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</si>
  <si>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</si>
  <si>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</si>
  <si>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</si>
  <si>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</si>
  <si>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</si>
  <si>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</si>
  <si>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</si>
  <si>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</si>
  <si>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</si>
  <si>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</si>
  <si>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</si>
  <si>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</si>
  <si>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</si>
  <si>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</si>
  <si>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</si>
  <si>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</si>
  <si>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</si>
  <si>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</si>
  <si>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</si>
  <si>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</si>
  <si>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</si>
  <si>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</si>
  <si>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</si>
  <si>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</si>
  <si>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</si>
  <si>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</si>
  <si>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</si>
  <si>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</si>
  <si>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</si>
  <si>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</si>
  <si>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</si>
  <si>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1. April 2019 - 30. April 2019</t>
  </si>
  <si>
    <t>1. Mai 2019 - 31. Mai 2019</t>
  </si>
  <si>
    <t>1. Juni 2019 - 30. Juni 2019</t>
  </si>
  <si>
    <t>1. Juli 2019 - 31. Juli 2019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</si>
  <si>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</si>
  <si>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</si>
  <si>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</si>
  <si>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</si>
  <si>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</si>
  <si>
    <t>1. Januar 2021 - 31. Januar 2021</t>
  </si>
  <si>
    <t>KKM***</t>
  </si>
  <si>
    <t>1. Februar 2021 - 28. Februar 2021</t>
  </si>
  <si>
    <t>1. März 2021 - 31. März 2021</t>
  </si>
  <si>
    <t>1. Januar 2021 - 31. März 2021</t>
  </si>
  <si>
    <t>*** Die Emissionswerte von KKM sind Quartalswerte (Zeitraum: 1. Januar 2021- 31. März 2021).</t>
  </si>
  <si>
    <t>*** Die monatlichen Emissionswerte von KKM liegen zur Zeit nicht vor.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</si>
</sst>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Fill="1" applyBorder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15240000000</c:v>
                </c:pt>
                <c:pt idx="1">
                  <c:v>17047000000</c:v>
                </c:pt>
                <c:pt idx="2">
                  <c:v>1100000000000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1100000000000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62000000000</c:v>
                </c:pt>
                <c:pt idx="1">
                  <c:v>71000000000</c:v>
                </c:pt>
                <c:pt idx="2">
                  <c:v>2300000000000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2400000000000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34181700000</c:v>
                </c:pt>
                <c:pt idx="1">
                  <c:v>40362000000</c:v>
                </c:pt>
                <c:pt idx="2">
                  <c:v>41000000000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14000000000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5429427.0296099288</c:v>
                </c:pt>
                <c:pt idx="1">
                  <c:v>2447953.823948984</c:v>
                </c:pt>
                <c:pt idx="2">
                  <c:v>9400000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3428.5714285714284</c:v>
                </c:pt>
                <c:pt idx="1">
                  <c:v>53571.428571428572</c:v>
                </c:pt>
                <c:pt idx="2">
                  <c:v>1500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624840</c:v>
                </c:pt>
                <c:pt idx="1">
                  <c:v>580260.95238095243</c:v>
                </c:pt>
                <c:pt idx="2">
                  <c:v>460000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5200000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21667097.719999999</c:v>
                </c:pt>
                <c:pt idx="1">
                  <c:v>9767313.5999999996</c:v>
                </c:pt>
                <c:pt idx="2">
                  <c:v>48000000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79000000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48000</c:v>
                </c:pt>
                <c:pt idx="1">
                  <c:v>750000</c:v>
                </c:pt>
                <c:pt idx="2">
                  <c:v>21000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2624328</c:v>
                </c:pt>
                <c:pt idx="1">
                  <c:v>2437096</c:v>
                </c:pt>
                <c:pt idx="2">
                  <c:v>1900000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26000000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26000000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2021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7773132" y="1699103"/>
          <a:ext cx="1145713" cy="238118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Normal="100" workbookViewId="0">
      <selection activeCell="O28" sqref="O28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5" t="s">
        <v>0</v>
      </c>
      <c r="B1" s="126"/>
      <c r="C1" s="126"/>
      <c r="D1" s="126"/>
      <c r="E1" s="126"/>
    </row>
    <row r="2" spans="1:5" ht="18.5" x14ac:dyDescent="0.45">
      <c r="A2" s="125" t="s">
        <v>1</v>
      </c>
      <c r="B2" s="130"/>
      <c r="C2" s="130"/>
      <c r="D2" s="130"/>
      <c r="E2" s="130"/>
    </row>
    <row r="3" spans="1:5" x14ac:dyDescent="0.35">
      <c r="A3" s="27" t="s">
        <v>2</v>
      </c>
      <c r="B3" s="131" t="s">
        <v>74</v>
      </c>
      <c r="C3" s="132"/>
      <c r="D3" s="132"/>
      <c r="E3" s="132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33" t="s">
        <v>3</v>
      </c>
      <c r="C5" s="127"/>
      <c r="D5" s="127"/>
      <c r="E5" s="134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24" t="s">
        <v>49</v>
      </c>
      <c r="B48" s="124"/>
      <c r="C48" s="124"/>
      <c r="D48" s="124"/>
      <c r="E48" s="124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5" t="s">
        <v>0</v>
      </c>
      <c r="B1" s="126"/>
      <c r="C1" s="126"/>
      <c r="D1" s="126"/>
      <c r="E1" s="126"/>
    </row>
    <row r="2" spans="1:5" ht="18.5" x14ac:dyDescent="0.45">
      <c r="A2" s="125" t="s">
        <v>1</v>
      </c>
      <c r="B2" s="130"/>
      <c r="C2" s="130"/>
      <c r="D2" s="130"/>
      <c r="E2" s="130"/>
    </row>
    <row r="3" spans="1:5" x14ac:dyDescent="0.35">
      <c r="A3" s="27" t="s">
        <v>2</v>
      </c>
      <c r="B3" s="131" t="s">
        <v>75</v>
      </c>
      <c r="C3" s="132"/>
      <c r="D3" s="132"/>
      <c r="E3" s="132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27" t="s">
        <v>3</v>
      </c>
      <c r="C5" s="128"/>
      <c r="D5" s="128"/>
      <c r="E5" s="129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24" t="s">
        <v>49</v>
      </c>
      <c r="B48" s="124"/>
      <c r="C48" s="124"/>
      <c r="D48" s="124"/>
      <c r="E48" s="124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5" t="s">
        <v>0</v>
      </c>
      <c r="B1" s="126"/>
      <c r="C1" s="126"/>
      <c r="D1" s="126"/>
      <c r="E1" s="126"/>
    </row>
    <row r="2" spans="1:5" ht="18.5" x14ac:dyDescent="0.45">
      <c r="A2" s="125" t="s">
        <v>1</v>
      </c>
      <c r="B2" s="130"/>
      <c r="C2" s="130"/>
      <c r="D2" s="130"/>
      <c r="E2" s="130"/>
    </row>
    <row r="3" spans="1:5" x14ac:dyDescent="0.35">
      <c r="A3" s="27" t="s">
        <v>2</v>
      </c>
      <c r="B3" s="131" t="s">
        <v>76</v>
      </c>
      <c r="C3" s="132"/>
      <c r="D3" s="132"/>
      <c r="E3" s="132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33" t="s">
        <v>3</v>
      </c>
      <c r="C5" s="127"/>
      <c r="D5" s="127"/>
      <c r="E5" s="134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24" t="s">
        <v>49</v>
      </c>
      <c r="B48" s="124"/>
      <c r="C48" s="124"/>
      <c r="D48" s="124"/>
      <c r="E48" s="124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5" t="s">
        <v>0</v>
      </c>
      <c r="B1" s="126"/>
      <c r="C1" s="126"/>
      <c r="D1" s="126"/>
      <c r="E1" s="126"/>
    </row>
    <row r="2" spans="1:5" ht="18.5" x14ac:dyDescent="0.45">
      <c r="A2" s="125" t="s">
        <v>1</v>
      </c>
      <c r="B2" s="130"/>
      <c r="C2" s="130"/>
      <c r="D2" s="130"/>
      <c r="E2" s="130"/>
    </row>
    <row r="3" spans="1:5" x14ac:dyDescent="0.35">
      <c r="A3" s="27" t="s">
        <v>2</v>
      </c>
      <c r="B3" s="131" t="s">
        <v>77</v>
      </c>
      <c r="C3" s="132"/>
      <c r="D3" s="132"/>
      <c r="E3" s="132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27" t="s">
        <v>3</v>
      </c>
      <c r="C5" s="128"/>
      <c r="D5" s="128"/>
      <c r="E5" s="129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7" spans="1:5" x14ac:dyDescent="0.35">
      <c r="A47" s="1"/>
      <c r="B47" s="1"/>
      <c r="C47" s="1"/>
      <c r="D47" s="1"/>
      <c r="E47" s="1"/>
    </row>
    <row r="48" spans="1:5" ht="30" customHeight="1" x14ac:dyDescent="0.35">
      <c r="A48" s="124" t="s">
        <v>49</v>
      </c>
      <c r="B48" s="124"/>
      <c r="C48" s="124"/>
      <c r="D48" s="124"/>
      <c r="E48" s="124"/>
    </row>
    <row r="49" spans="1:5" x14ac:dyDescent="0.3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5" t="s">
        <v>0</v>
      </c>
      <c r="B1" s="126"/>
      <c r="C1" s="126"/>
      <c r="D1" s="126"/>
      <c r="E1" s="126"/>
    </row>
    <row r="2" spans="1:5" ht="18.5" x14ac:dyDescent="0.45">
      <c r="A2" s="125" t="s">
        <v>1</v>
      </c>
      <c r="B2" s="130"/>
      <c r="C2" s="130"/>
      <c r="D2" s="130"/>
      <c r="E2" s="130"/>
    </row>
    <row r="3" spans="1:5" x14ac:dyDescent="0.35">
      <c r="A3" s="27" t="s">
        <v>2</v>
      </c>
      <c r="B3" s="131" t="s">
        <v>78</v>
      </c>
      <c r="C3" s="132"/>
      <c r="D3" s="132"/>
      <c r="E3" s="132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33" t="s">
        <v>3</v>
      </c>
      <c r="C5" s="127"/>
      <c r="D5" s="127"/>
      <c r="E5" s="134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24" t="s">
        <v>49</v>
      </c>
      <c r="B48" s="124"/>
      <c r="C48" s="124"/>
      <c r="D48" s="124"/>
      <c r="E48" s="124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5" t="s">
        <v>0</v>
      </c>
      <c r="B1" s="126"/>
      <c r="C1" s="126"/>
      <c r="D1" s="126"/>
      <c r="E1" s="126"/>
    </row>
    <row r="2" spans="1:5" ht="18.5" x14ac:dyDescent="0.45">
      <c r="A2" s="125" t="s">
        <v>1</v>
      </c>
      <c r="B2" s="130"/>
      <c r="C2" s="130"/>
      <c r="D2" s="130"/>
      <c r="E2" s="130"/>
    </row>
    <row r="3" spans="1:5" x14ac:dyDescent="0.35">
      <c r="A3" s="27" t="s">
        <v>2</v>
      </c>
      <c r="B3" s="131" t="s">
        <v>79</v>
      </c>
      <c r="C3" s="132"/>
      <c r="D3" s="132"/>
      <c r="E3" s="132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27" t="s">
        <v>3</v>
      </c>
      <c r="C5" s="128"/>
      <c r="D5" s="128"/>
      <c r="E5" s="129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24" t="s">
        <v>49</v>
      </c>
      <c r="B48" s="124"/>
      <c r="C48" s="124"/>
      <c r="D48" s="124"/>
      <c r="E48" s="124"/>
    </row>
    <row r="49" spans="1:5" x14ac:dyDescent="0.3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0"/>
  <sheetViews>
    <sheetView showZeros="0" topLeftCell="A25" workbookViewId="0">
      <selection activeCell="G45" sqref="G45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125" t="s">
        <v>0</v>
      </c>
      <c r="B1" s="126"/>
      <c r="C1" s="126"/>
      <c r="D1" s="126"/>
      <c r="E1" s="126"/>
    </row>
    <row r="2" spans="1:5" ht="18" customHeight="1" x14ac:dyDescent="0.45">
      <c r="A2" s="125" t="s">
        <v>1</v>
      </c>
      <c r="B2" s="130"/>
      <c r="C2" s="130"/>
      <c r="D2" s="130"/>
      <c r="E2" s="130"/>
    </row>
    <row r="3" spans="1:5" x14ac:dyDescent="0.35">
      <c r="A3" s="116" t="s">
        <v>2</v>
      </c>
      <c r="B3" s="123" t="s">
        <v>84</v>
      </c>
      <c r="C3" s="123"/>
      <c r="D3" s="123"/>
      <c r="E3" s="123"/>
    </row>
    <row r="4" spans="1:5" x14ac:dyDescent="0.35">
      <c r="A4" s="94"/>
      <c r="B4" s="94"/>
      <c r="C4" s="94"/>
      <c r="D4" s="94"/>
      <c r="E4" s="94"/>
    </row>
    <row r="5" spans="1:5" x14ac:dyDescent="0.35">
      <c r="A5" s="102"/>
      <c r="B5" s="92" t="s">
        <v>3</v>
      </c>
      <c r="C5" s="122"/>
      <c r="D5" s="122"/>
      <c r="E5" s="93"/>
    </row>
    <row r="6" spans="1:5" x14ac:dyDescent="0.35">
      <c r="A6" s="103" t="s">
        <v>4</v>
      </c>
      <c r="B6" s="100" t="s">
        <v>5</v>
      </c>
      <c r="C6" s="100" t="s">
        <v>6</v>
      </c>
      <c r="D6" s="100" t="s">
        <v>7</v>
      </c>
      <c r="E6" s="101" t="s">
        <v>8</v>
      </c>
    </row>
    <row r="7" spans="1:5" x14ac:dyDescent="0.35">
      <c r="A7" s="96" t="s">
        <v>9</v>
      </c>
      <c r="B7" s="104">
        <v>1100000000000</v>
      </c>
      <c r="C7" s="121">
        <v>2400000000000</v>
      </c>
      <c r="D7" s="105">
        <v>120000000000</v>
      </c>
      <c r="E7" s="106">
        <v>14000000000</v>
      </c>
    </row>
    <row r="8" spans="1:5" x14ac:dyDescent="0.35">
      <c r="A8" s="97" t="s">
        <v>10</v>
      </c>
      <c r="B8" s="107"/>
      <c r="C8" s="108"/>
      <c r="D8" s="108"/>
      <c r="E8" s="109"/>
    </row>
    <row r="9" spans="1:5" x14ac:dyDescent="0.35">
      <c r="A9" s="95" t="s">
        <v>11</v>
      </c>
      <c r="B9" s="110">
        <v>350000</v>
      </c>
      <c r="C9" s="111"/>
      <c r="D9" s="111"/>
      <c r="E9" s="112"/>
    </row>
    <row r="10" spans="1:5" x14ac:dyDescent="0.35">
      <c r="A10" s="97" t="s">
        <v>12</v>
      </c>
      <c r="B10" s="107"/>
      <c r="C10" s="108"/>
      <c r="D10" s="108"/>
      <c r="E10" s="109"/>
    </row>
    <row r="11" spans="1:5" x14ac:dyDescent="0.35">
      <c r="A11" s="95" t="s">
        <v>13</v>
      </c>
      <c r="B11" s="110">
        <v>1300000</v>
      </c>
      <c r="C11" s="111"/>
      <c r="D11" s="111"/>
      <c r="E11" s="112">
        <v>4300000</v>
      </c>
    </row>
    <row r="12" spans="1:5" x14ac:dyDescent="0.35">
      <c r="A12" s="97" t="s">
        <v>14</v>
      </c>
      <c r="B12" s="107"/>
      <c r="C12" s="108"/>
      <c r="D12" s="108"/>
      <c r="E12" s="109"/>
    </row>
    <row r="13" spans="1:5" x14ac:dyDescent="0.35">
      <c r="A13" s="95" t="s">
        <v>15</v>
      </c>
      <c r="B13" s="110"/>
      <c r="C13" s="111"/>
      <c r="D13" s="111"/>
      <c r="E13" s="112"/>
    </row>
    <row r="14" spans="1:5" x14ac:dyDescent="0.35">
      <c r="A14" s="97" t="s">
        <v>16</v>
      </c>
      <c r="B14" s="107"/>
      <c r="C14" s="108"/>
      <c r="D14" s="108"/>
      <c r="E14" s="109"/>
    </row>
    <row r="15" spans="1:5" x14ac:dyDescent="0.35">
      <c r="A15" s="95" t="s">
        <v>17</v>
      </c>
      <c r="B15" s="110">
        <v>4000000</v>
      </c>
      <c r="C15" s="111"/>
      <c r="D15" s="111"/>
      <c r="E15" s="112"/>
    </row>
    <row r="16" spans="1:5" x14ac:dyDescent="0.35">
      <c r="A16" s="97" t="s">
        <v>18</v>
      </c>
      <c r="B16" s="107">
        <v>23000000</v>
      </c>
      <c r="C16" s="108"/>
      <c r="D16" s="108">
        <v>7000000</v>
      </c>
      <c r="E16" s="109">
        <v>21000000</v>
      </c>
    </row>
    <row r="17" spans="1:5" x14ac:dyDescent="0.35">
      <c r="A17" s="95" t="s">
        <v>19</v>
      </c>
      <c r="B17" s="110"/>
      <c r="C17" s="111"/>
      <c r="D17" s="111"/>
      <c r="E17" s="112"/>
    </row>
    <row r="18" spans="1:5" x14ac:dyDescent="0.35">
      <c r="A18" s="97" t="s">
        <v>20</v>
      </c>
      <c r="B18" s="107">
        <v>87000</v>
      </c>
      <c r="C18" s="108"/>
      <c r="D18" s="108"/>
      <c r="E18" s="109"/>
    </row>
    <row r="19" spans="1:5" x14ac:dyDescent="0.35">
      <c r="A19" s="95" t="s">
        <v>21</v>
      </c>
      <c r="B19" s="110">
        <v>180000</v>
      </c>
      <c r="C19" s="111"/>
      <c r="D19" s="120"/>
      <c r="E19" s="112"/>
    </row>
    <row r="20" spans="1:5" x14ac:dyDescent="0.35">
      <c r="A20" s="97" t="s">
        <v>22</v>
      </c>
      <c r="B20" s="107"/>
      <c r="C20" s="108"/>
      <c r="D20" s="108"/>
      <c r="E20" s="109"/>
    </row>
    <row r="21" spans="1:5" x14ac:dyDescent="0.35">
      <c r="A21" s="95" t="s">
        <v>23</v>
      </c>
      <c r="B21" s="110"/>
      <c r="C21" s="111"/>
      <c r="D21" s="111"/>
      <c r="E21" s="112"/>
    </row>
    <row r="22" spans="1:5" x14ac:dyDescent="0.35">
      <c r="A22" s="97" t="s">
        <v>24</v>
      </c>
      <c r="B22" s="107"/>
      <c r="C22" s="108"/>
      <c r="D22" s="108"/>
      <c r="E22" s="109"/>
    </row>
    <row r="23" spans="1:5" x14ac:dyDescent="0.35">
      <c r="A23" s="95" t="s">
        <v>25</v>
      </c>
      <c r="B23" s="110"/>
      <c r="C23" s="111"/>
      <c r="D23" s="111"/>
      <c r="E23" s="112"/>
    </row>
    <row r="24" spans="1:5" x14ac:dyDescent="0.35">
      <c r="A24" s="97" t="s">
        <v>26</v>
      </c>
      <c r="B24" s="107"/>
      <c r="C24" s="108"/>
      <c r="D24" s="108"/>
      <c r="E24" s="109"/>
    </row>
    <row r="25" spans="1:5" x14ac:dyDescent="0.35">
      <c r="A25" s="95" t="s">
        <v>27</v>
      </c>
      <c r="B25" s="110"/>
      <c r="C25" s="111"/>
      <c r="D25" s="111"/>
      <c r="E25" s="112"/>
    </row>
    <row r="26" spans="1:5" x14ac:dyDescent="0.35">
      <c r="A26" s="97" t="s">
        <v>28</v>
      </c>
      <c r="B26" s="107"/>
      <c r="C26" s="108"/>
      <c r="D26" s="108"/>
      <c r="E26" s="109"/>
    </row>
    <row r="27" spans="1:5" x14ac:dyDescent="0.35">
      <c r="A27" s="95" t="s">
        <v>29</v>
      </c>
      <c r="B27" s="110"/>
      <c r="C27" s="111"/>
      <c r="D27" s="111"/>
      <c r="E27" s="112"/>
    </row>
    <row r="28" spans="1:5" x14ac:dyDescent="0.35">
      <c r="A28" s="97" t="s">
        <v>30</v>
      </c>
      <c r="B28" s="107"/>
      <c r="C28" s="108"/>
      <c r="D28" s="108"/>
      <c r="E28" s="109"/>
    </row>
    <row r="29" spans="1:5" x14ac:dyDescent="0.35">
      <c r="A29" s="95" t="s">
        <v>31</v>
      </c>
      <c r="B29" s="110">
        <v>2100000</v>
      </c>
      <c r="C29" s="111"/>
      <c r="D29" s="111"/>
      <c r="E29" s="112"/>
    </row>
    <row r="30" spans="1:5" x14ac:dyDescent="0.35">
      <c r="A30" s="97" t="s">
        <v>32</v>
      </c>
      <c r="B30" s="107"/>
      <c r="C30" s="108"/>
      <c r="D30" s="108"/>
      <c r="E30" s="109"/>
    </row>
    <row r="31" spans="1:5" x14ac:dyDescent="0.35">
      <c r="A31" s="95" t="s">
        <v>33</v>
      </c>
      <c r="B31" s="110">
        <v>9800000</v>
      </c>
      <c r="C31" s="111"/>
      <c r="D31" s="111"/>
      <c r="E31" s="112"/>
    </row>
    <row r="32" spans="1:5" x14ac:dyDescent="0.35">
      <c r="A32" s="97" t="s">
        <v>34</v>
      </c>
      <c r="B32" s="107">
        <v>4700000</v>
      </c>
      <c r="C32" s="108"/>
      <c r="D32" s="108"/>
      <c r="E32" s="109"/>
    </row>
    <row r="33" spans="1:5" x14ac:dyDescent="0.35">
      <c r="A33" s="95" t="s">
        <v>35</v>
      </c>
      <c r="B33" s="110">
        <v>1800000</v>
      </c>
      <c r="C33" s="111">
        <v>820000</v>
      </c>
      <c r="D33" s="111"/>
      <c r="E33" s="112"/>
    </row>
    <row r="34" spans="1:5" x14ac:dyDescent="0.35">
      <c r="A34" s="97" t="s">
        <v>36</v>
      </c>
      <c r="B34" s="107"/>
      <c r="C34" s="108"/>
      <c r="D34" s="108"/>
      <c r="E34" s="109"/>
    </row>
    <row r="35" spans="1:5" x14ac:dyDescent="0.35">
      <c r="A35" s="95" t="s">
        <v>37</v>
      </c>
      <c r="B35" s="110">
        <v>570000</v>
      </c>
      <c r="C35" s="111"/>
      <c r="D35" s="111"/>
      <c r="E35" s="112"/>
    </row>
    <row r="36" spans="1:5" x14ac:dyDescent="0.35">
      <c r="A36" s="97" t="s">
        <v>38</v>
      </c>
      <c r="B36" s="107">
        <v>24000</v>
      </c>
      <c r="C36" s="108"/>
      <c r="D36" s="108"/>
      <c r="E36" s="109"/>
    </row>
    <row r="37" spans="1:5" x14ac:dyDescent="0.35">
      <c r="A37" s="95" t="s">
        <v>39</v>
      </c>
      <c r="B37" s="110">
        <v>850000</v>
      </c>
      <c r="C37" s="111"/>
      <c r="D37" s="111"/>
      <c r="E37" s="112"/>
    </row>
    <row r="38" spans="1:5" x14ac:dyDescent="0.35">
      <c r="A38" s="97" t="s">
        <v>40</v>
      </c>
      <c r="B38" s="107"/>
      <c r="C38" s="108"/>
      <c r="D38" s="108"/>
      <c r="E38" s="109"/>
    </row>
    <row r="39" spans="1:5" x14ac:dyDescent="0.35">
      <c r="A39" s="95" t="s">
        <v>41</v>
      </c>
      <c r="B39" s="110">
        <v>31000000</v>
      </c>
      <c r="C39" s="111"/>
      <c r="D39" s="111"/>
      <c r="E39" s="112">
        <v>230000</v>
      </c>
    </row>
    <row r="40" spans="1:5" x14ac:dyDescent="0.35">
      <c r="A40" s="97" t="s">
        <v>42</v>
      </c>
      <c r="B40" s="107"/>
      <c r="C40" s="108"/>
      <c r="D40" s="108"/>
      <c r="E40" s="109"/>
    </row>
    <row r="41" spans="1:5" x14ac:dyDescent="0.35">
      <c r="A41" s="95" t="s">
        <v>43</v>
      </c>
      <c r="B41" s="110"/>
      <c r="C41" s="111"/>
      <c r="D41" s="111"/>
      <c r="E41" s="112"/>
    </row>
    <row r="42" spans="1:5" x14ac:dyDescent="0.35">
      <c r="A42" s="97" t="s">
        <v>44</v>
      </c>
      <c r="B42" s="107"/>
      <c r="C42" s="108"/>
      <c r="D42" s="108"/>
      <c r="E42" s="109"/>
    </row>
    <row r="43" spans="1:5" x14ac:dyDescent="0.35">
      <c r="A43" s="95" t="s">
        <v>45</v>
      </c>
      <c r="B43" s="110"/>
      <c r="C43" s="111"/>
      <c r="D43" s="111"/>
      <c r="E43" s="112"/>
    </row>
    <row r="44" spans="1:5" ht="15" thickBot="1" x14ac:dyDescent="0.4">
      <c r="A44" s="97" t="s">
        <v>46</v>
      </c>
      <c r="B44" s="107"/>
      <c r="C44" s="108"/>
      <c r="D44" s="108"/>
      <c r="E44" s="109"/>
    </row>
    <row r="45" spans="1:5" ht="15" thickTop="1" x14ac:dyDescent="0.35">
      <c r="A45" s="99" t="s">
        <v>47</v>
      </c>
      <c r="B45" s="113">
        <v>79000000</v>
      </c>
      <c r="C45" s="114">
        <v>820000</v>
      </c>
      <c r="D45" s="114">
        <v>7000000</v>
      </c>
      <c r="E45" s="115">
        <v>26000000</v>
      </c>
    </row>
    <row r="46" spans="1:5" x14ac:dyDescent="0.35">
      <c r="A46" s="98" t="s">
        <v>48</v>
      </c>
      <c r="B46" s="117">
        <v>17000000</v>
      </c>
      <c r="C46" s="118">
        <v>59000</v>
      </c>
      <c r="D46" s="118">
        <v>1700000</v>
      </c>
      <c r="E46" s="119">
        <v>5200000</v>
      </c>
    </row>
    <row r="47" spans="1:5" x14ac:dyDescent="0.35">
      <c r="A47" s="62"/>
      <c r="B47" s="62"/>
      <c r="C47" s="62"/>
      <c r="D47" s="62"/>
      <c r="E47" s="62"/>
    </row>
    <row r="48" spans="1:5" ht="30" customHeight="1" x14ac:dyDescent="0.35">
      <c r="A48" s="124" t="s">
        <v>49</v>
      </c>
      <c r="B48" s="124"/>
      <c r="C48" s="124"/>
      <c r="D48" s="124"/>
      <c r="E48" s="124"/>
    </row>
    <row r="49" spans="1:5" x14ac:dyDescent="0.35">
      <c r="A49" s="63" t="s">
        <v>70</v>
      </c>
      <c r="B49" s="62"/>
      <c r="C49" s="62"/>
      <c r="D49" s="62"/>
      <c r="E49" s="62"/>
    </row>
    <row r="50" spans="1:5" x14ac:dyDescent="0.35">
      <c r="A50" s="91"/>
    </row>
  </sheetData>
  <mergeCells count="3">
    <mergeCell ref="A48:E48"/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4.5" x14ac:dyDescent="0.35"/>
  <cols>
    <col min="1" max="1" width="13.7265625" customWidth="1"/>
    <col min="2" max="2" width="16.7265625" bestFit="1" customWidth="1"/>
    <col min="3" max="4" width="14.54296875" bestFit="1" customWidth="1"/>
    <col min="5" max="5" width="13.54296875" bestFit="1" customWidth="1"/>
  </cols>
  <sheetData>
    <row r="1" spans="1:5" x14ac:dyDescent="0.35">
      <c r="A1" s="2" t="s">
        <v>51</v>
      </c>
    </row>
    <row r="2" spans="1:5" x14ac:dyDescent="0.35">
      <c r="B2" t="s">
        <v>52</v>
      </c>
      <c r="C2" t="s">
        <v>6</v>
      </c>
      <c r="D2" t="s">
        <v>7</v>
      </c>
      <c r="E2" t="s">
        <v>8</v>
      </c>
    </row>
    <row r="3" spans="1:5" x14ac:dyDescent="0.35">
      <c r="A3" t="s">
        <v>53</v>
      </c>
      <c r="B3" s="3">
        <f>Januar!B$7</f>
        <v>15240000000</v>
      </c>
      <c r="C3" s="3">
        <f>Januar!C$7</f>
        <v>62000000000</v>
      </c>
      <c r="D3" s="3">
        <f>Januar!D$7</f>
        <v>34181700000</v>
      </c>
      <c r="E3" s="3">
        <f>Januar!E$7</f>
        <v>0</v>
      </c>
    </row>
    <row r="4" spans="1:5" x14ac:dyDescent="0.35">
      <c r="A4" t="s">
        <v>54</v>
      </c>
      <c r="B4" s="3">
        <f>Februar!B$7</f>
        <v>17047000000</v>
      </c>
      <c r="C4" s="3">
        <f>Februar!C$7</f>
        <v>71000000000</v>
      </c>
      <c r="D4" s="3">
        <f>Februar!D$7</f>
        <v>40362000000</v>
      </c>
      <c r="E4" s="3">
        <f>Februar!E$7</f>
        <v>0</v>
      </c>
    </row>
    <row r="5" spans="1:5" x14ac:dyDescent="0.35">
      <c r="A5" t="s">
        <v>55</v>
      </c>
      <c r="B5" s="3">
        <f>März!B$7</f>
        <v>1100000000000</v>
      </c>
      <c r="C5" s="3">
        <f>März!C$7</f>
        <v>2300000000000</v>
      </c>
      <c r="D5" s="3">
        <f>März!D$7</f>
        <v>41000000000</v>
      </c>
      <c r="E5" s="3">
        <f>März!E$7</f>
        <v>14000000000</v>
      </c>
    </row>
    <row r="6" spans="1:5" x14ac:dyDescent="0.35">
      <c r="A6" t="s">
        <v>56</v>
      </c>
      <c r="B6" s="3">
        <f>April!B$7</f>
        <v>0</v>
      </c>
      <c r="C6" s="3">
        <f>April!C$7</f>
        <v>0</v>
      </c>
      <c r="D6" s="3">
        <f>April!D$7</f>
        <v>0</v>
      </c>
      <c r="E6" s="3">
        <f>April!E$7</f>
        <v>0</v>
      </c>
    </row>
    <row r="7" spans="1:5" x14ac:dyDescent="0.35">
      <c r="A7" t="s">
        <v>57</v>
      </c>
      <c r="B7" s="3">
        <f>Mai!B$7</f>
        <v>0</v>
      </c>
      <c r="C7" s="3">
        <f>Mai!C$7</f>
        <v>0</v>
      </c>
      <c r="D7" s="3">
        <f>Mai!D$7</f>
        <v>0</v>
      </c>
      <c r="E7" s="3">
        <f>Mai!E$7</f>
        <v>0</v>
      </c>
    </row>
    <row r="8" spans="1:5" x14ac:dyDescent="0.35">
      <c r="A8" t="s">
        <v>58</v>
      </c>
      <c r="B8" s="3">
        <f>Juni!B$7</f>
        <v>0</v>
      </c>
      <c r="C8" s="3">
        <f>Juni!C$7</f>
        <v>0</v>
      </c>
      <c r="D8" s="3">
        <f>Juni!D$7</f>
        <v>0</v>
      </c>
      <c r="E8" s="3">
        <f>Juni!E$7</f>
        <v>0</v>
      </c>
    </row>
    <row r="9" spans="1:5" x14ac:dyDescent="0.35">
      <c r="A9" t="s">
        <v>59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3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3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3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3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3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35">
      <c r="B15" s="4"/>
      <c r="C15" s="4"/>
      <c r="D15" s="4"/>
      <c r="E15" s="4"/>
    </row>
    <row r="16" spans="1:5" x14ac:dyDescent="0.35">
      <c r="A16" t="s">
        <v>65</v>
      </c>
      <c r="B16" s="3">
        <f>Jahressumme!B$7</f>
        <v>1100000000000</v>
      </c>
      <c r="C16" s="3">
        <f>Jahressumme!C$7</f>
        <v>2400000000000</v>
      </c>
      <c r="D16" s="3">
        <f>Jahressumme!D$7</f>
        <v>120000000000</v>
      </c>
      <c r="E16" s="3">
        <f>Jahressumme!E$7</f>
        <v>14000000000</v>
      </c>
    </row>
    <row r="18" spans="1:9" x14ac:dyDescent="0.35">
      <c r="A18" s="2" t="s">
        <v>66</v>
      </c>
      <c r="B18" s="135" t="s">
        <v>68</v>
      </c>
      <c r="C18" s="135"/>
      <c r="D18" s="135"/>
      <c r="E18" s="135"/>
      <c r="F18" s="135" t="s">
        <v>67</v>
      </c>
      <c r="G18" s="135"/>
      <c r="H18" s="135"/>
      <c r="I18" s="135"/>
    </row>
    <row r="19" spans="1:9" x14ac:dyDescent="0.3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5">
      <c r="A20" s="1" t="s">
        <v>53</v>
      </c>
      <c r="B20" s="3">
        <f>Januar!B$45</f>
        <v>21667097.719999999</v>
      </c>
      <c r="C20" s="3">
        <f>Januar!C$45</f>
        <v>48000</v>
      </c>
      <c r="D20" s="3">
        <f>Januar!D$45</f>
        <v>2624328</v>
      </c>
      <c r="E20" s="3">
        <f>Januar!E$45</f>
        <v>0</v>
      </c>
      <c r="F20" s="3">
        <f>Januar!B$46</f>
        <v>5429427.0296099288</v>
      </c>
      <c r="G20" s="3">
        <f>Januar!C$46</f>
        <v>3428.5714285714284</v>
      </c>
      <c r="H20" s="3">
        <f>Januar!D$46</f>
        <v>624840</v>
      </c>
      <c r="I20" s="3">
        <f>Januar!E$46</f>
        <v>0</v>
      </c>
    </row>
    <row r="21" spans="1:9" x14ac:dyDescent="0.35">
      <c r="A21" s="1" t="s">
        <v>54</v>
      </c>
      <c r="B21" s="3">
        <f>Februar!B$45</f>
        <v>9767313.5999999996</v>
      </c>
      <c r="C21" s="3">
        <f>Februar!C$45</f>
        <v>750000</v>
      </c>
      <c r="D21" s="3">
        <f>Februar!D$45</f>
        <v>2437096</v>
      </c>
      <c r="E21" s="3">
        <f>Februar!E$45</f>
        <v>0</v>
      </c>
      <c r="F21" s="3">
        <f>Februar!B$46</f>
        <v>2447953.823948984</v>
      </c>
      <c r="G21" s="3">
        <f>Februar!C$46</f>
        <v>53571.428571428572</v>
      </c>
      <c r="H21" s="3">
        <f>Februar!D$46</f>
        <v>580260.95238095243</v>
      </c>
      <c r="I21" s="3">
        <f>Februar!E$46</f>
        <v>0</v>
      </c>
    </row>
    <row r="22" spans="1:9" x14ac:dyDescent="0.35">
      <c r="A22" s="1" t="s">
        <v>55</v>
      </c>
      <c r="B22" s="3">
        <f>März!B$45</f>
        <v>48000000</v>
      </c>
      <c r="C22" s="3">
        <f>März!C$45</f>
        <v>21000</v>
      </c>
      <c r="D22" s="3">
        <f>März!D$45</f>
        <v>1900000</v>
      </c>
      <c r="E22" s="3">
        <f>März!E$45</f>
        <v>26000000</v>
      </c>
      <c r="F22" s="3">
        <f>März!B$46</f>
        <v>9400000</v>
      </c>
      <c r="G22" s="3">
        <f>März!C$46</f>
        <v>1500</v>
      </c>
      <c r="H22" s="3">
        <f>März!D$46</f>
        <v>460000</v>
      </c>
      <c r="I22" s="3">
        <f>März!E$46</f>
        <v>5200000</v>
      </c>
    </row>
    <row r="23" spans="1:9" x14ac:dyDescent="0.35">
      <c r="A23" s="1" t="s">
        <v>56</v>
      </c>
      <c r="B23" s="3">
        <f>April!B$45</f>
        <v>0</v>
      </c>
      <c r="C23" s="3">
        <f>April!C$45</f>
        <v>0</v>
      </c>
      <c r="D23" s="3">
        <f>April!D$45</f>
        <v>0</v>
      </c>
      <c r="E23" s="3">
        <f>April!E$45</f>
        <v>0</v>
      </c>
      <c r="F23" s="3">
        <f>April!B$46</f>
        <v>0</v>
      </c>
      <c r="G23" s="3">
        <f>April!C$46</f>
        <v>0</v>
      </c>
      <c r="H23" s="3">
        <f>April!D$46</f>
        <v>0</v>
      </c>
      <c r="I23" s="3">
        <f>April!E$46</f>
        <v>0</v>
      </c>
    </row>
    <row r="24" spans="1:9" x14ac:dyDescent="0.35">
      <c r="A24" s="1" t="s">
        <v>57</v>
      </c>
      <c r="B24" s="3">
        <f>Mai!B$45</f>
        <v>0</v>
      </c>
      <c r="C24" s="3">
        <f>Mai!C$45</f>
        <v>0</v>
      </c>
      <c r="D24" s="3">
        <f>Mai!D$45</f>
        <v>0</v>
      </c>
      <c r="E24" s="3">
        <f>Mai!E$45</f>
        <v>0</v>
      </c>
      <c r="F24" s="3">
        <f>Mai!B$46</f>
        <v>0</v>
      </c>
      <c r="G24" s="3">
        <f>Mai!C$46</f>
        <v>0</v>
      </c>
      <c r="H24" s="3">
        <f>Mai!D$46</f>
        <v>0</v>
      </c>
      <c r="I24" s="3">
        <f>Mai!E$46</f>
        <v>0</v>
      </c>
    </row>
    <row r="25" spans="1:9" x14ac:dyDescent="0.35">
      <c r="A25" s="1" t="s">
        <v>58</v>
      </c>
      <c r="B25" s="3">
        <f>Juni!B$45</f>
        <v>0</v>
      </c>
      <c r="C25" s="3">
        <f>Juni!C$45</f>
        <v>0</v>
      </c>
      <c r="D25" s="3">
        <f>Juni!D$45</f>
        <v>0</v>
      </c>
      <c r="E25" s="3">
        <f>Juni!E$45</f>
        <v>0</v>
      </c>
      <c r="F25" s="3">
        <f>Juni!B$46</f>
        <v>0</v>
      </c>
      <c r="G25" s="3">
        <f>Juni!C$46</f>
        <v>0</v>
      </c>
      <c r="H25" s="3">
        <f>Juni!D$46</f>
        <v>0</v>
      </c>
      <c r="I25" s="3">
        <f>Juni!E$46</f>
        <v>0</v>
      </c>
    </row>
    <row r="26" spans="1:9" x14ac:dyDescent="0.35">
      <c r="A26" s="1" t="s">
        <v>59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3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3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3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3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3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3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1" t="s">
        <v>65</v>
      </c>
      <c r="B33" s="3">
        <f>Jahressumme!B$45</f>
        <v>79000000</v>
      </c>
      <c r="C33" s="3">
        <f>Jahressumme!C$45</f>
        <v>820000</v>
      </c>
      <c r="D33" s="3">
        <f>Jahressumme!D$45</f>
        <v>7000000</v>
      </c>
      <c r="E33" s="3">
        <f>Jahressumme!E$45</f>
        <v>26000000</v>
      </c>
      <c r="F33" s="3">
        <f>Jahressumme!B$46</f>
        <v>17000000</v>
      </c>
      <c r="G33" s="3">
        <f>Jahressumme!C$46</f>
        <v>59000</v>
      </c>
      <c r="H33" s="3">
        <f>Jahressumme!D$46</f>
        <v>1700000</v>
      </c>
      <c r="I33" s="3">
        <f>Jahressumme!E$46</f>
        <v>5200000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O28" sqref="O28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Q8" sqref="Q8"/>
    </sheetView>
  </sheetViews>
  <sheetFormatPr baseColWidth="10" defaultColWidth="11.54296875" defaultRowHeight="14.5" x14ac:dyDescent="0.35"/>
  <cols>
    <col min="1" max="16384" width="11.5429687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tabSelected="1" topLeftCell="A26" workbookViewId="0">
      <selection activeCell="H41" sqref="H4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5" t="s">
        <v>0</v>
      </c>
      <c r="B1" s="126"/>
      <c r="C1" s="126"/>
      <c r="D1" s="126"/>
      <c r="E1" s="126"/>
    </row>
    <row r="2" spans="1:5" ht="18.5" x14ac:dyDescent="0.45">
      <c r="A2" s="125" t="s">
        <v>1</v>
      </c>
      <c r="B2" s="130"/>
      <c r="C2" s="130"/>
      <c r="D2" s="130"/>
      <c r="E2" s="130"/>
    </row>
    <row r="3" spans="1:5" x14ac:dyDescent="0.35">
      <c r="A3" s="56" t="s">
        <v>2</v>
      </c>
      <c r="B3" s="131" t="s">
        <v>80</v>
      </c>
      <c r="C3" s="132"/>
      <c r="D3" s="132"/>
      <c r="E3" s="132"/>
    </row>
    <row r="4" spans="1:5" x14ac:dyDescent="0.35">
      <c r="A4" s="33"/>
      <c r="B4" s="33"/>
      <c r="C4" s="33"/>
      <c r="D4" s="33"/>
      <c r="E4" s="33"/>
    </row>
    <row r="5" spans="1:5" x14ac:dyDescent="0.35">
      <c r="A5" s="42"/>
      <c r="B5" s="127" t="s">
        <v>3</v>
      </c>
      <c r="C5" s="128"/>
      <c r="D5" s="128"/>
      <c r="E5" s="129"/>
    </row>
    <row r="6" spans="1:5" x14ac:dyDescent="0.35">
      <c r="A6" s="43" t="s">
        <v>4</v>
      </c>
      <c r="B6" s="40" t="s">
        <v>5</v>
      </c>
      <c r="C6" s="40" t="s">
        <v>6</v>
      </c>
      <c r="D6" s="40" t="s">
        <v>7</v>
      </c>
      <c r="E6" s="41" t="s">
        <v>81</v>
      </c>
    </row>
    <row r="7" spans="1:5" x14ac:dyDescent="0.35">
      <c r="A7" s="36" t="s">
        <v>9</v>
      </c>
      <c r="B7" s="44">
        <v>15240000000</v>
      </c>
      <c r="C7" s="61">
        <v>62000000000</v>
      </c>
      <c r="D7" s="45">
        <v>34181700000</v>
      </c>
      <c r="E7" s="46"/>
    </row>
    <row r="8" spans="1:5" x14ac:dyDescent="0.35">
      <c r="A8" s="37" t="s">
        <v>10</v>
      </c>
      <c r="B8" s="47"/>
      <c r="C8" s="48"/>
      <c r="D8" s="48"/>
      <c r="E8" s="49"/>
    </row>
    <row r="9" spans="1:5" x14ac:dyDescent="0.35">
      <c r="A9" s="35" t="s">
        <v>11</v>
      </c>
      <c r="B9" s="50"/>
      <c r="C9" s="51"/>
      <c r="D9" s="51"/>
      <c r="E9" s="52"/>
    </row>
    <row r="10" spans="1:5" x14ac:dyDescent="0.35">
      <c r="A10" s="37" t="s">
        <v>12</v>
      </c>
      <c r="B10" s="47"/>
      <c r="C10" s="48"/>
      <c r="D10" s="48"/>
      <c r="E10" s="49"/>
    </row>
    <row r="11" spans="1:5" x14ac:dyDescent="0.35">
      <c r="A11" s="35" t="s">
        <v>13</v>
      </c>
      <c r="B11" s="50">
        <v>268372</v>
      </c>
      <c r="C11" s="51"/>
      <c r="D11" s="51"/>
      <c r="E11" s="52"/>
    </row>
    <row r="12" spans="1:5" x14ac:dyDescent="0.35">
      <c r="A12" s="37" t="s">
        <v>14</v>
      </c>
      <c r="B12" s="47"/>
      <c r="C12" s="48"/>
      <c r="D12" s="48"/>
      <c r="E12" s="49"/>
    </row>
    <row r="13" spans="1:5" x14ac:dyDescent="0.35">
      <c r="A13" s="35" t="s">
        <v>15</v>
      </c>
      <c r="B13" s="50"/>
      <c r="C13" s="51"/>
      <c r="D13" s="51"/>
      <c r="E13" s="52"/>
    </row>
    <row r="14" spans="1:5" x14ac:dyDescent="0.35">
      <c r="A14" s="37" t="s">
        <v>16</v>
      </c>
      <c r="B14" s="47"/>
      <c r="C14" s="48"/>
      <c r="D14" s="48"/>
      <c r="E14" s="49"/>
    </row>
    <row r="15" spans="1:5" x14ac:dyDescent="0.35">
      <c r="A15" s="35" t="s">
        <v>17</v>
      </c>
      <c r="B15" s="50">
        <v>358178</v>
      </c>
      <c r="C15" s="51"/>
      <c r="D15" s="51"/>
      <c r="E15" s="52"/>
    </row>
    <row r="16" spans="1:5" x14ac:dyDescent="0.35">
      <c r="A16" s="37" t="s">
        <v>18</v>
      </c>
      <c r="B16" s="47">
        <v>2209080</v>
      </c>
      <c r="C16" s="48"/>
      <c r="D16" s="48">
        <v>2624328</v>
      </c>
      <c r="E16" s="49"/>
    </row>
    <row r="17" spans="1:5" x14ac:dyDescent="0.35">
      <c r="A17" s="35" t="s">
        <v>19</v>
      </c>
      <c r="B17" s="50"/>
      <c r="C17" s="51"/>
      <c r="D17" s="51"/>
      <c r="E17" s="52"/>
    </row>
    <row r="18" spans="1:5" x14ac:dyDescent="0.35">
      <c r="A18" s="37" t="s">
        <v>20</v>
      </c>
      <c r="B18" s="47">
        <v>35546.239999999998</v>
      </c>
      <c r="C18" s="48"/>
      <c r="D18" s="48"/>
      <c r="E18" s="49"/>
    </row>
    <row r="19" spans="1:5" x14ac:dyDescent="0.35">
      <c r="A19" s="35" t="s">
        <v>21</v>
      </c>
      <c r="B19" s="50">
        <v>45585.279999999999</v>
      </c>
      <c r="C19" s="51"/>
      <c r="D19" s="60"/>
      <c r="E19" s="52"/>
    </row>
    <row r="20" spans="1:5" x14ac:dyDescent="0.35">
      <c r="A20" s="37" t="s">
        <v>22</v>
      </c>
      <c r="B20" s="47"/>
      <c r="C20" s="48"/>
      <c r="D20" s="48"/>
      <c r="E20" s="49"/>
    </row>
    <row r="21" spans="1:5" x14ac:dyDescent="0.35">
      <c r="A21" s="35" t="s">
        <v>23</v>
      </c>
      <c r="B21" s="50"/>
      <c r="C21" s="51"/>
      <c r="D21" s="51"/>
      <c r="E21" s="52"/>
    </row>
    <row r="22" spans="1:5" x14ac:dyDescent="0.35">
      <c r="A22" s="37" t="s">
        <v>24</v>
      </c>
      <c r="B22" s="47"/>
      <c r="C22" s="48"/>
      <c r="D22" s="48"/>
      <c r="E22" s="49"/>
    </row>
    <row r="23" spans="1:5" x14ac:dyDescent="0.35">
      <c r="A23" s="35" t="s">
        <v>25</v>
      </c>
      <c r="B23" s="50"/>
      <c r="C23" s="51"/>
      <c r="D23" s="51"/>
      <c r="E23" s="52"/>
    </row>
    <row r="24" spans="1:5" x14ac:dyDescent="0.35">
      <c r="A24" s="37" t="s">
        <v>26</v>
      </c>
      <c r="B24" s="47"/>
      <c r="C24" s="48"/>
      <c r="D24" s="48"/>
      <c r="E24" s="49"/>
    </row>
    <row r="25" spans="1:5" x14ac:dyDescent="0.35">
      <c r="A25" s="35" t="s">
        <v>27</v>
      </c>
      <c r="B25" s="50"/>
      <c r="C25" s="51"/>
      <c r="D25" s="51"/>
      <c r="E25" s="52"/>
    </row>
    <row r="26" spans="1:5" x14ac:dyDescent="0.35">
      <c r="A26" s="37" t="s">
        <v>28</v>
      </c>
      <c r="B26" s="47"/>
      <c r="C26" s="48"/>
      <c r="D26" s="48"/>
      <c r="E26" s="49"/>
    </row>
    <row r="27" spans="1:5" x14ac:dyDescent="0.35">
      <c r="A27" s="35" t="s">
        <v>29</v>
      </c>
      <c r="B27" s="50"/>
      <c r="C27" s="51"/>
      <c r="D27" s="51"/>
      <c r="E27" s="52"/>
    </row>
    <row r="28" spans="1:5" x14ac:dyDescent="0.35">
      <c r="A28" s="37" t="s">
        <v>30</v>
      </c>
      <c r="B28" s="47"/>
      <c r="C28" s="48"/>
      <c r="D28" s="48"/>
      <c r="E28" s="49"/>
    </row>
    <row r="29" spans="1:5" x14ac:dyDescent="0.35">
      <c r="A29" s="35" t="s">
        <v>31</v>
      </c>
      <c r="B29" s="50">
        <v>92031</v>
      </c>
      <c r="C29" s="51"/>
      <c r="D29" s="51"/>
      <c r="E29" s="52"/>
    </row>
    <row r="30" spans="1:5" x14ac:dyDescent="0.35">
      <c r="A30" s="37" t="s">
        <v>32</v>
      </c>
      <c r="B30" s="47"/>
      <c r="C30" s="48"/>
      <c r="D30" s="48"/>
      <c r="E30" s="49"/>
    </row>
    <row r="31" spans="1:5" x14ac:dyDescent="0.35">
      <c r="A31" s="35" t="s">
        <v>33</v>
      </c>
      <c r="B31" s="50">
        <v>1151440</v>
      </c>
      <c r="C31" s="51"/>
      <c r="D31" s="51"/>
      <c r="E31" s="52"/>
    </row>
    <row r="32" spans="1:5" x14ac:dyDescent="0.35">
      <c r="A32" s="37" t="s">
        <v>34</v>
      </c>
      <c r="B32" s="47">
        <v>903518</v>
      </c>
      <c r="C32" s="48"/>
      <c r="D32" s="48"/>
      <c r="E32" s="49"/>
    </row>
    <row r="33" spans="1:5" x14ac:dyDescent="0.35">
      <c r="A33" s="35" t="s">
        <v>35</v>
      </c>
      <c r="B33" s="50">
        <v>910711</v>
      </c>
      <c r="C33" s="51">
        <v>48000</v>
      </c>
      <c r="D33" s="51"/>
      <c r="E33" s="52"/>
    </row>
    <row r="34" spans="1:5" x14ac:dyDescent="0.35">
      <c r="A34" s="37" t="s">
        <v>36</v>
      </c>
      <c r="B34" s="47"/>
      <c r="C34" s="48"/>
      <c r="D34" s="48"/>
      <c r="E34" s="49"/>
    </row>
    <row r="35" spans="1:5" x14ac:dyDescent="0.35">
      <c r="A35" s="35" t="s">
        <v>37</v>
      </c>
      <c r="B35" s="50">
        <v>82677.399999999994</v>
      </c>
      <c r="C35" s="51"/>
      <c r="D35" s="51"/>
      <c r="E35" s="52"/>
    </row>
    <row r="36" spans="1:5" x14ac:dyDescent="0.35">
      <c r="A36" s="37" t="s">
        <v>38</v>
      </c>
      <c r="B36" s="47"/>
      <c r="C36" s="48"/>
      <c r="D36" s="48"/>
      <c r="E36" s="49"/>
    </row>
    <row r="37" spans="1:5" x14ac:dyDescent="0.35">
      <c r="A37" s="35" t="s">
        <v>39</v>
      </c>
      <c r="B37" s="50">
        <v>690960</v>
      </c>
      <c r="C37" s="51"/>
      <c r="D37" s="51"/>
      <c r="E37" s="52"/>
    </row>
    <row r="38" spans="1:5" x14ac:dyDescent="0.35">
      <c r="A38" s="37" t="s">
        <v>40</v>
      </c>
      <c r="B38" s="47"/>
      <c r="C38" s="48"/>
      <c r="D38" s="48"/>
      <c r="E38" s="49"/>
    </row>
    <row r="39" spans="1:5" x14ac:dyDescent="0.35">
      <c r="A39" s="35" t="s">
        <v>41</v>
      </c>
      <c r="B39" s="50">
        <v>14918998.800000001</v>
      </c>
      <c r="C39" s="51"/>
      <c r="D39" s="51"/>
      <c r="E39" s="52"/>
    </row>
    <row r="40" spans="1:5" x14ac:dyDescent="0.35">
      <c r="A40" s="37" t="s">
        <v>42</v>
      </c>
      <c r="B40" s="47"/>
      <c r="C40" s="48"/>
      <c r="D40" s="48"/>
      <c r="E40" s="49"/>
    </row>
    <row r="41" spans="1:5" x14ac:dyDescent="0.35">
      <c r="A41" s="35" t="s">
        <v>43</v>
      </c>
      <c r="B41" s="50"/>
      <c r="C41" s="51"/>
      <c r="D41" s="51"/>
      <c r="E41" s="52"/>
    </row>
    <row r="42" spans="1:5" x14ac:dyDescent="0.35">
      <c r="A42" s="37" t="s">
        <v>44</v>
      </c>
      <c r="B42" s="47"/>
      <c r="C42" s="48"/>
      <c r="D42" s="48"/>
      <c r="E42" s="49"/>
    </row>
    <row r="43" spans="1:5" x14ac:dyDescent="0.35">
      <c r="A43" s="35" t="s">
        <v>45</v>
      </c>
      <c r="B43" s="50"/>
      <c r="C43" s="51"/>
      <c r="D43" s="51"/>
      <c r="E43" s="52"/>
    </row>
    <row r="44" spans="1:5" ht="15" thickBot="1" x14ac:dyDescent="0.4">
      <c r="A44" s="37" t="s">
        <v>46</v>
      </c>
      <c r="B44" s="47"/>
      <c r="C44" s="48"/>
      <c r="D44" s="48"/>
      <c r="E44" s="49"/>
    </row>
    <row r="45" spans="1:5" ht="15" thickTop="1" x14ac:dyDescent="0.35">
      <c r="A45" s="39" t="s">
        <v>47</v>
      </c>
      <c r="B45" s="53">
        <v>21667097.719999999</v>
      </c>
      <c r="C45" s="54">
        <v>48000</v>
      </c>
      <c r="D45" s="54">
        <v>2624328</v>
      </c>
      <c r="E45" s="55"/>
    </row>
    <row r="46" spans="1:5" x14ac:dyDescent="0.35">
      <c r="A46" s="38" t="s">
        <v>48</v>
      </c>
      <c r="B46" s="57">
        <v>5429427.0296099288</v>
      </c>
      <c r="C46" s="58">
        <v>3428.5714285714284</v>
      </c>
      <c r="D46" s="58">
        <v>624840</v>
      </c>
      <c r="E46" s="59"/>
    </row>
    <row r="47" spans="1:5" x14ac:dyDescent="0.35">
      <c r="A47" s="33"/>
      <c r="B47" s="33"/>
      <c r="C47" s="33"/>
      <c r="D47" s="33"/>
      <c r="E47" s="33"/>
    </row>
    <row r="48" spans="1:5" ht="30" customHeight="1" x14ac:dyDescent="0.35">
      <c r="A48" s="124" t="s">
        <v>49</v>
      </c>
      <c r="B48" s="124"/>
      <c r="C48" s="124"/>
      <c r="D48" s="124"/>
      <c r="E48" s="124"/>
    </row>
    <row r="49" spans="1:5" x14ac:dyDescent="0.35">
      <c r="A49" s="34" t="s">
        <v>70</v>
      </c>
      <c r="B49" s="33"/>
      <c r="C49" s="33"/>
      <c r="D49" s="33"/>
      <c r="E49" s="33"/>
    </row>
    <row r="50" spans="1:5" x14ac:dyDescent="0.35">
      <c r="A50" s="91" t="s">
        <v>86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0"/>
  <sheetViews>
    <sheetView showZeros="0" topLeftCell="A34" workbookViewId="0">
      <selection activeCell="H50" sqref="H50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5" t="s">
        <v>0</v>
      </c>
      <c r="B1" s="126"/>
      <c r="C1" s="126"/>
      <c r="D1" s="126"/>
      <c r="E1" s="126"/>
    </row>
    <row r="2" spans="1:5" ht="18.5" x14ac:dyDescent="0.45">
      <c r="A2" s="125" t="s">
        <v>1</v>
      </c>
      <c r="B2" s="130"/>
      <c r="C2" s="130"/>
      <c r="D2" s="130"/>
      <c r="E2" s="130"/>
    </row>
    <row r="3" spans="1:5" x14ac:dyDescent="0.35">
      <c r="A3" s="85" t="s">
        <v>2</v>
      </c>
      <c r="B3" s="131" t="s">
        <v>82</v>
      </c>
      <c r="C3" s="132"/>
      <c r="D3" s="132"/>
      <c r="E3" s="132"/>
    </row>
    <row r="4" spans="1:5" x14ac:dyDescent="0.35">
      <c r="A4" s="63"/>
      <c r="B4" s="63"/>
      <c r="C4" s="63"/>
      <c r="D4" s="63"/>
      <c r="E4" s="63"/>
    </row>
    <row r="5" spans="1:5" x14ac:dyDescent="0.35">
      <c r="A5" s="71"/>
      <c r="B5" s="133" t="s">
        <v>3</v>
      </c>
      <c r="C5" s="127"/>
      <c r="D5" s="127"/>
      <c r="E5" s="134"/>
    </row>
    <row r="6" spans="1:5" x14ac:dyDescent="0.35">
      <c r="A6" s="72" t="s">
        <v>4</v>
      </c>
      <c r="B6" s="69" t="s">
        <v>5</v>
      </c>
      <c r="C6" s="69" t="s">
        <v>6</v>
      </c>
      <c r="D6" s="69" t="s">
        <v>7</v>
      </c>
      <c r="E6" s="70" t="s">
        <v>81</v>
      </c>
    </row>
    <row r="7" spans="1:5" x14ac:dyDescent="0.35">
      <c r="A7" s="65" t="s">
        <v>9</v>
      </c>
      <c r="B7" s="73">
        <v>17047000000</v>
      </c>
      <c r="C7" s="90">
        <v>71000000000</v>
      </c>
      <c r="D7" s="74">
        <v>40362000000</v>
      </c>
      <c r="E7" s="75"/>
    </row>
    <row r="8" spans="1:5" x14ac:dyDescent="0.35">
      <c r="A8" s="66" t="s">
        <v>10</v>
      </c>
      <c r="B8" s="76"/>
      <c r="C8" s="77"/>
      <c r="D8" s="77"/>
      <c r="E8" s="78"/>
    </row>
    <row r="9" spans="1:5" x14ac:dyDescent="0.35">
      <c r="A9" s="64" t="s">
        <v>11</v>
      </c>
      <c r="B9" s="79">
        <v>61716</v>
      </c>
      <c r="C9" s="80"/>
      <c r="D9" s="80"/>
      <c r="E9" s="81"/>
    </row>
    <row r="10" spans="1:5" x14ac:dyDescent="0.35">
      <c r="A10" s="66" t="s">
        <v>12</v>
      </c>
      <c r="B10" s="76"/>
      <c r="C10" s="77"/>
      <c r="D10" s="77"/>
      <c r="E10" s="78"/>
    </row>
    <row r="11" spans="1:5" x14ac:dyDescent="0.35">
      <c r="A11" s="64" t="s">
        <v>13</v>
      </c>
      <c r="B11" s="79">
        <v>171077</v>
      </c>
      <c r="C11" s="80"/>
      <c r="D11" s="80"/>
      <c r="E11" s="81"/>
    </row>
    <row r="12" spans="1:5" x14ac:dyDescent="0.35">
      <c r="A12" s="66" t="s">
        <v>14</v>
      </c>
      <c r="B12" s="76"/>
      <c r="C12" s="77"/>
      <c r="D12" s="77"/>
      <c r="E12" s="78"/>
    </row>
    <row r="13" spans="1:5" x14ac:dyDescent="0.35">
      <c r="A13" s="64" t="s">
        <v>15</v>
      </c>
      <c r="B13" s="79"/>
      <c r="C13" s="80"/>
      <c r="D13" s="80"/>
      <c r="E13" s="81"/>
    </row>
    <row r="14" spans="1:5" x14ac:dyDescent="0.35">
      <c r="A14" s="66" t="s">
        <v>16</v>
      </c>
      <c r="B14" s="76"/>
      <c r="C14" s="77"/>
      <c r="D14" s="77"/>
      <c r="E14" s="78"/>
    </row>
    <row r="15" spans="1:5" x14ac:dyDescent="0.35">
      <c r="A15" s="64" t="s">
        <v>17</v>
      </c>
      <c r="B15" s="79">
        <v>311526</v>
      </c>
      <c r="C15" s="80"/>
      <c r="D15" s="80"/>
      <c r="E15" s="81"/>
    </row>
    <row r="16" spans="1:5" x14ac:dyDescent="0.35">
      <c r="A16" s="66" t="s">
        <v>18</v>
      </c>
      <c r="B16" s="76">
        <v>2703673.4</v>
      </c>
      <c r="C16" s="77"/>
      <c r="D16" s="77">
        <v>2437096</v>
      </c>
      <c r="E16" s="78"/>
    </row>
    <row r="17" spans="1:5" x14ac:dyDescent="0.35">
      <c r="A17" s="64" t="s">
        <v>19</v>
      </c>
      <c r="B17" s="79"/>
      <c r="C17" s="80"/>
      <c r="D17" s="80"/>
      <c r="E17" s="81"/>
    </row>
    <row r="18" spans="1:5" x14ac:dyDescent="0.35">
      <c r="A18" s="66" t="s">
        <v>20</v>
      </c>
      <c r="B18" s="76">
        <v>36432.400000000001</v>
      </c>
      <c r="C18" s="77"/>
      <c r="D18" s="77"/>
      <c r="E18" s="78"/>
    </row>
    <row r="19" spans="1:5" x14ac:dyDescent="0.35">
      <c r="A19" s="64" t="s">
        <v>21</v>
      </c>
      <c r="B19" s="79">
        <v>47971</v>
      </c>
      <c r="C19" s="80"/>
      <c r="D19" s="89"/>
      <c r="E19" s="81"/>
    </row>
    <row r="20" spans="1:5" x14ac:dyDescent="0.35">
      <c r="A20" s="66" t="s">
        <v>22</v>
      </c>
      <c r="B20" s="76"/>
      <c r="C20" s="77"/>
      <c r="D20" s="77"/>
      <c r="E20" s="78"/>
    </row>
    <row r="21" spans="1:5" x14ac:dyDescent="0.35">
      <c r="A21" s="64" t="s">
        <v>23</v>
      </c>
      <c r="B21" s="79"/>
      <c r="C21" s="80"/>
      <c r="D21" s="80"/>
      <c r="E21" s="81"/>
    </row>
    <row r="22" spans="1:5" x14ac:dyDescent="0.35">
      <c r="A22" s="66" t="s">
        <v>24</v>
      </c>
      <c r="B22" s="76"/>
      <c r="C22" s="77"/>
      <c r="D22" s="77"/>
      <c r="E22" s="78"/>
    </row>
    <row r="23" spans="1:5" x14ac:dyDescent="0.35">
      <c r="A23" s="64" t="s">
        <v>25</v>
      </c>
      <c r="B23" s="79"/>
      <c r="C23" s="80"/>
      <c r="D23" s="80"/>
      <c r="E23" s="81"/>
    </row>
    <row r="24" spans="1:5" x14ac:dyDescent="0.35">
      <c r="A24" s="66" t="s">
        <v>26</v>
      </c>
      <c r="B24" s="76"/>
      <c r="C24" s="77"/>
      <c r="D24" s="77"/>
      <c r="E24" s="78"/>
    </row>
    <row r="25" spans="1:5" x14ac:dyDescent="0.35">
      <c r="A25" s="64" t="s">
        <v>27</v>
      </c>
      <c r="B25" s="79"/>
      <c r="C25" s="80"/>
      <c r="D25" s="80"/>
      <c r="E25" s="81"/>
    </row>
    <row r="26" spans="1:5" x14ac:dyDescent="0.35">
      <c r="A26" s="66" t="s">
        <v>28</v>
      </c>
      <c r="B26" s="76"/>
      <c r="C26" s="77"/>
      <c r="D26" s="77"/>
      <c r="E26" s="78"/>
    </row>
    <row r="27" spans="1:5" x14ac:dyDescent="0.35">
      <c r="A27" s="64" t="s">
        <v>29</v>
      </c>
      <c r="B27" s="79"/>
      <c r="C27" s="80"/>
      <c r="D27" s="80"/>
      <c r="E27" s="81"/>
    </row>
    <row r="28" spans="1:5" x14ac:dyDescent="0.35">
      <c r="A28" s="66" t="s">
        <v>30</v>
      </c>
      <c r="B28" s="76"/>
      <c r="C28" s="77"/>
      <c r="D28" s="77"/>
      <c r="E28" s="78"/>
    </row>
    <row r="29" spans="1:5" x14ac:dyDescent="0.35">
      <c r="A29" s="64" t="s">
        <v>31</v>
      </c>
      <c r="B29" s="79">
        <v>87210</v>
      </c>
      <c r="C29" s="80"/>
      <c r="D29" s="80"/>
      <c r="E29" s="81"/>
    </row>
    <row r="30" spans="1:5" x14ac:dyDescent="0.35">
      <c r="A30" s="66" t="s">
        <v>32</v>
      </c>
      <c r="B30" s="76"/>
      <c r="C30" s="77"/>
      <c r="D30" s="77"/>
      <c r="E30" s="78"/>
    </row>
    <row r="31" spans="1:5" x14ac:dyDescent="0.35">
      <c r="A31" s="64" t="s">
        <v>33</v>
      </c>
      <c r="B31" s="79">
        <v>665016</v>
      </c>
      <c r="C31" s="80"/>
      <c r="D31" s="80"/>
      <c r="E31" s="81"/>
    </row>
    <row r="32" spans="1:5" x14ac:dyDescent="0.35">
      <c r="A32" s="66" t="s">
        <v>34</v>
      </c>
      <c r="B32" s="76">
        <v>1018180</v>
      </c>
      <c r="C32" s="77"/>
      <c r="D32" s="77"/>
      <c r="E32" s="78"/>
    </row>
    <row r="33" spans="1:5" x14ac:dyDescent="0.35">
      <c r="A33" s="64" t="s">
        <v>35</v>
      </c>
      <c r="B33" s="79">
        <v>325682</v>
      </c>
      <c r="C33" s="80">
        <v>750000</v>
      </c>
      <c r="D33" s="80"/>
      <c r="E33" s="81"/>
    </row>
    <row r="34" spans="1:5" x14ac:dyDescent="0.35">
      <c r="A34" s="66" t="s">
        <v>36</v>
      </c>
      <c r="B34" s="76"/>
      <c r="C34" s="77"/>
      <c r="D34" s="77"/>
      <c r="E34" s="78"/>
    </row>
    <row r="35" spans="1:5" x14ac:dyDescent="0.35">
      <c r="A35" s="64" t="s">
        <v>37</v>
      </c>
      <c r="B35" s="79">
        <v>275380</v>
      </c>
      <c r="C35" s="80"/>
      <c r="D35" s="80"/>
      <c r="E35" s="81"/>
    </row>
    <row r="36" spans="1:5" x14ac:dyDescent="0.35">
      <c r="A36" s="66" t="s">
        <v>38</v>
      </c>
      <c r="B36" s="76">
        <v>24108</v>
      </c>
      <c r="C36" s="77"/>
      <c r="D36" s="77"/>
      <c r="E36" s="78"/>
    </row>
    <row r="37" spans="1:5" x14ac:dyDescent="0.35">
      <c r="A37" s="64" t="s">
        <v>39</v>
      </c>
      <c r="B37" s="79">
        <v>109551</v>
      </c>
      <c r="C37" s="80"/>
      <c r="D37" s="80"/>
      <c r="E37" s="81"/>
    </row>
    <row r="38" spans="1:5" x14ac:dyDescent="0.35">
      <c r="A38" s="66" t="s">
        <v>40</v>
      </c>
      <c r="B38" s="76"/>
      <c r="C38" s="77"/>
      <c r="D38" s="77"/>
      <c r="E38" s="78"/>
    </row>
    <row r="39" spans="1:5" x14ac:dyDescent="0.35">
      <c r="A39" s="64" t="s">
        <v>41</v>
      </c>
      <c r="B39" s="79">
        <v>3929790.8</v>
      </c>
      <c r="C39" s="80"/>
      <c r="D39" s="80"/>
      <c r="E39" s="81"/>
    </row>
    <row r="40" spans="1:5" x14ac:dyDescent="0.35">
      <c r="A40" s="66" t="s">
        <v>42</v>
      </c>
      <c r="B40" s="76"/>
      <c r="C40" s="77"/>
      <c r="D40" s="77"/>
      <c r="E40" s="78"/>
    </row>
    <row r="41" spans="1:5" x14ac:dyDescent="0.35">
      <c r="A41" s="64" t="s">
        <v>43</v>
      </c>
      <c r="B41" s="79"/>
      <c r="C41" s="80"/>
      <c r="D41" s="80"/>
      <c r="E41" s="81"/>
    </row>
    <row r="42" spans="1:5" x14ac:dyDescent="0.35">
      <c r="A42" s="66" t="s">
        <v>44</v>
      </c>
      <c r="B42" s="76"/>
      <c r="C42" s="77"/>
      <c r="D42" s="77"/>
      <c r="E42" s="78"/>
    </row>
    <row r="43" spans="1:5" x14ac:dyDescent="0.35">
      <c r="A43" s="64" t="s">
        <v>45</v>
      </c>
      <c r="B43" s="79"/>
      <c r="C43" s="80"/>
      <c r="D43" s="80"/>
      <c r="E43" s="81"/>
    </row>
    <row r="44" spans="1:5" ht="15" thickBot="1" x14ac:dyDescent="0.4">
      <c r="A44" s="66" t="s">
        <v>46</v>
      </c>
      <c r="B44" s="76"/>
      <c r="C44" s="77"/>
      <c r="D44" s="77"/>
      <c r="E44" s="78"/>
    </row>
    <row r="45" spans="1:5" ht="15" thickTop="1" x14ac:dyDescent="0.35">
      <c r="A45" s="68" t="s">
        <v>47</v>
      </c>
      <c r="B45" s="82">
        <v>9767313.5999999996</v>
      </c>
      <c r="C45" s="83">
        <v>750000</v>
      </c>
      <c r="D45" s="83">
        <v>2437096</v>
      </c>
      <c r="E45" s="84">
        <v>0</v>
      </c>
    </row>
    <row r="46" spans="1:5" x14ac:dyDescent="0.35">
      <c r="A46" s="67" t="s">
        <v>48</v>
      </c>
      <c r="B46" s="86">
        <v>2447953.823948984</v>
      </c>
      <c r="C46" s="87">
        <v>53571.428571428572</v>
      </c>
      <c r="D46" s="87">
        <v>580260.95238095243</v>
      </c>
      <c r="E46" s="88">
        <v>0</v>
      </c>
    </row>
    <row r="48" spans="1:5" ht="30" customHeight="1" x14ac:dyDescent="0.35">
      <c r="A48" s="124" t="s">
        <v>49</v>
      </c>
      <c r="B48" s="124"/>
      <c r="C48" s="124"/>
      <c r="D48" s="124"/>
      <c r="E48" s="124"/>
    </row>
    <row r="49" spans="1:1" x14ac:dyDescent="0.35">
      <c r="A49" s="1" t="s">
        <v>50</v>
      </c>
    </row>
    <row r="50" spans="1:1" x14ac:dyDescent="0.35">
      <c r="A50" s="91" t="s">
        <v>86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50"/>
  <sheetViews>
    <sheetView showZeros="0" topLeftCell="A22" workbookViewId="0">
      <selection activeCell="G50" sqref="G50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5" t="s">
        <v>0</v>
      </c>
      <c r="B1" s="126"/>
      <c r="C1" s="126"/>
      <c r="D1" s="126"/>
      <c r="E1" s="126"/>
    </row>
    <row r="2" spans="1:5" ht="18.5" x14ac:dyDescent="0.45">
      <c r="A2" s="125" t="s">
        <v>1</v>
      </c>
      <c r="B2" s="130"/>
      <c r="C2" s="130"/>
      <c r="D2" s="130"/>
      <c r="E2" s="130"/>
    </row>
    <row r="3" spans="1:5" x14ac:dyDescent="0.35">
      <c r="A3" s="116" t="s">
        <v>2</v>
      </c>
      <c r="B3" s="123" t="s">
        <v>83</v>
      </c>
      <c r="C3" s="123"/>
      <c r="D3" s="123"/>
      <c r="E3" s="123"/>
    </row>
    <row r="4" spans="1:5" x14ac:dyDescent="0.35">
      <c r="A4" s="94"/>
      <c r="B4" s="94"/>
      <c r="C4" s="94"/>
      <c r="D4" s="94"/>
      <c r="E4" s="94"/>
    </row>
    <row r="5" spans="1:5" x14ac:dyDescent="0.35">
      <c r="A5" s="102"/>
      <c r="B5" s="92" t="s">
        <v>3</v>
      </c>
      <c r="C5" s="122"/>
      <c r="D5" s="122"/>
      <c r="E5" s="93"/>
    </row>
    <row r="6" spans="1:5" x14ac:dyDescent="0.35">
      <c r="A6" s="103" t="s">
        <v>4</v>
      </c>
      <c r="B6" s="100" t="s">
        <v>5</v>
      </c>
      <c r="C6" s="100" t="s">
        <v>6</v>
      </c>
      <c r="D6" s="100" t="s">
        <v>7</v>
      </c>
      <c r="E6" s="101" t="s">
        <v>81</v>
      </c>
    </row>
    <row r="7" spans="1:5" x14ac:dyDescent="0.35">
      <c r="A7" s="96" t="s">
        <v>9</v>
      </c>
      <c r="B7" s="104">
        <v>1100000000000</v>
      </c>
      <c r="C7" s="121">
        <v>2300000000000</v>
      </c>
      <c r="D7" s="105">
        <v>41000000000</v>
      </c>
      <c r="E7" s="106">
        <v>14000000000</v>
      </c>
    </row>
    <row r="8" spans="1:5" x14ac:dyDescent="0.35">
      <c r="A8" s="97" t="s">
        <v>10</v>
      </c>
      <c r="B8" s="107"/>
      <c r="C8" s="108"/>
      <c r="D8" s="108"/>
      <c r="E8" s="109"/>
    </row>
    <row r="9" spans="1:5" x14ac:dyDescent="0.35">
      <c r="A9" s="95" t="s">
        <v>11</v>
      </c>
      <c r="B9" s="110">
        <v>290000</v>
      </c>
      <c r="C9" s="111"/>
      <c r="D9" s="111"/>
      <c r="E9" s="112"/>
    </row>
    <row r="10" spans="1:5" x14ac:dyDescent="0.35">
      <c r="A10" s="97" t="s">
        <v>12</v>
      </c>
      <c r="B10" s="107"/>
      <c r="C10" s="108"/>
      <c r="D10" s="108"/>
      <c r="E10" s="109"/>
    </row>
    <row r="11" spans="1:5" x14ac:dyDescent="0.35">
      <c r="A11" s="95" t="s">
        <v>13</v>
      </c>
      <c r="B11" s="110">
        <v>820000</v>
      </c>
      <c r="C11" s="111"/>
      <c r="D11" s="111"/>
      <c r="E11" s="112">
        <v>4300000</v>
      </c>
    </row>
    <row r="12" spans="1:5" x14ac:dyDescent="0.35">
      <c r="A12" s="97" t="s">
        <v>14</v>
      </c>
      <c r="B12" s="107"/>
      <c r="C12" s="108"/>
      <c r="D12" s="108"/>
      <c r="E12" s="109"/>
    </row>
    <row r="13" spans="1:5" x14ac:dyDescent="0.35">
      <c r="A13" s="95" t="s">
        <v>15</v>
      </c>
      <c r="B13" s="110"/>
      <c r="C13" s="111"/>
      <c r="D13" s="111"/>
      <c r="E13" s="112"/>
    </row>
    <row r="14" spans="1:5" x14ac:dyDescent="0.35">
      <c r="A14" s="97" t="s">
        <v>16</v>
      </c>
      <c r="B14" s="107"/>
      <c r="C14" s="108"/>
      <c r="D14" s="108"/>
      <c r="E14" s="109"/>
    </row>
    <row r="15" spans="1:5" x14ac:dyDescent="0.35">
      <c r="A15" s="95" t="s">
        <v>17</v>
      </c>
      <c r="B15" s="110">
        <v>3400000</v>
      </c>
      <c r="C15" s="111"/>
      <c r="D15" s="111"/>
      <c r="E15" s="112"/>
    </row>
    <row r="16" spans="1:5" x14ac:dyDescent="0.35">
      <c r="A16" s="97" t="s">
        <v>18</v>
      </c>
      <c r="B16" s="107">
        <v>18000000</v>
      </c>
      <c r="C16" s="108"/>
      <c r="D16" s="108">
        <v>1900000</v>
      </c>
      <c r="E16" s="109">
        <v>21000000</v>
      </c>
    </row>
    <row r="17" spans="1:5" x14ac:dyDescent="0.35">
      <c r="A17" s="95" t="s">
        <v>19</v>
      </c>
      <c r="B17" s="110"/>
      <c r="C17" s="111"/>
      <c r="D17" s="111"/>
      <c r="E17" s="112"/>
    </row>
    <row r="18" spans="1:5" x14ac:dyDescent="0.35">
      <c r="A18" s="97" t="s">
        <v>20</v>
      </c>
      <c r="B18" s="107">
        <v>15000</v>
      </c>
      <c r="C18" s="108"/>
      <c r="D18" s="108"/>
      <c r="E18" s="109"/>
    </row>
    <row r="19" spans="1:5" x14ac:dyDescent="0.35">
      <c r="A19" s="95" t="s">
        <v>21</v>
      </c>
      <c r="B19" s="110">
        <v>85000</v>
      </c>
      <c r="C19" s="111"/>
      <c r="D19" s="120"/>
      <c r="E19" s="112"/>
    </row>
    <row r="20" spans="1:5" x14ac:dyDescent="0.35">
      <c r="A20" s="97" t="s">
        <v>22</v>
      </c>
      <c r="B20" s="107"/>
      <c r="C20" s="108"/>
      <c r="D20" s="108"/>
      <c r="E20" s="109"/>
    </row>
    <row r="21" spans="1:5" x14ac:dyDescent="0.35">
      <c r="A21" s="95" t="s">
        <v>23</v>
      </c>
      <c r="B21" s="110"/>
      <c r="C21" s="111"/>
      <c r="D21" s="111"/>
      <c r="E21" s="112"/>
    </row>
    <row r="22" spans="1:5" x14ac:dyDescent="0.35">
      <c r="A22" s="97" t="s">
        <v>24</v>
      </c>
      <c r="B22" s="107"/>
      <c r="C22" s="108"/>
      <c r="D22" s="108"/>
      <c r="E22" s="109"/>
    </row>
    <row r="23" spans="1:5" x14ac:dyDescent="0.35">
      <c r="A23" s="95" t="s">
        <v>25</v>
      </c>
      <c r="B23" s="110"/>
      <c r="C23" s="111"/>
      <c r="D23" s="111"/>
      <c r="E23" s="112"/>
    </row>
    <row r="24" spans="1:5" x14ac:dyDescent="0.35">
      <c r="A24" s="97" t="s">
        <v>26</v>
      </c>
      <c r="B24" s="107"/>
      <c r="C24" s="108"/>
      <c r="D24" s="108"/>
      <c r="E24" s="109"/>
    </row>
    <row r="25" spans="1:5" x14ac:dyDescent="0.35">
      <c r="A25" s="95" t="s">
        <v>27</v>
      </c>
      <c r="B25" s="110"/>
      <c r="C25" s="111"/>
      <c r="D25" s="111"/>
      <c r="E25" s="112"/>
    </row>
    <row r="26" spans="1:5" x14ac:dyDescent="0.35">
      <c r="A26" s="97" t="s">
        <v>28</v>
      </c>
      <c r="B26" s="107"/>
      <c r="C26" s="108"/>
      <c r="D26" s="108"/>
      <c r="E26" s="109"/>
    </row>
    <row r="27" spans="1:5" x14ac:dyDescent="0.35">
      <c r="A27" s="95" t="s">
        <v>29</v>
      </c>
      <c r="B27" s="110"/>
      <c r="C27" s="111"/>
      <c r="D27" s="111"/>
      <c r="E27" s="112"/>
    </row>
    <row r="28" spans="1:5" x14ac:dyDescent="0.35">
      <c r="A28" s="97" t="s">
        <v>30</v>
      </c>
      <c r="B28" s="107"/>
      <c r="C28" s="108"/>
      <c r="D28" s="108"/>
      <c r="E28" s="109"/>
    </row>
    <row r="29" spans="1:5" x14ac:dyDescent="0.35">
      <c r="A29" s="95" t="s">
        <v>31</v>
      </c>
      <c r="B29" s="110">
        <v>1900000</v>
      </c>
      <c r="C29" s="111"/>
      <c r="D29" s="111"/>
      <c r="E29" s="112"/>
    </row>
    <row r="30" spans="1:5" x14ac:dyDescent="0.35">
      <c r="A30" s="97" t="s">
        <v>32</v>
      </c>
      <c r="B30" s="107"/>
      <c r="C30" s="108"/>
      <c r="D30" s="108"/>
      <c r="E30" s="109"/>
    </row>
    <row r="31" spans="1:5" x14ac:dyDescent="0.35">
      <c r="A31" s="95" t="s">
        <v>33</v>
      </c>
      <c r="B31" s="110">
        <v>8000000</v>
      </c>
      <c r="C31" s="111"/>
      <c r="D31" s="111"/>
      <c r="E31" s="112"/>
    </row>
    <row r="32" spans="1:5" x14ac:dyDescent="0.35">
      <c r="A32" s="97" t="s">
        <v>34</v>
      </c>
      <c r="B32" s="107">
        <v>2800000</v>
      </c>
      <c r="C32" s="108"/>
      <c r="D32" s="108"/>
      <c r="E32" s="109"/>
    </row>
    <row r="33" spans="1:5" x14ac:dyDescent="0.35">
      <c r="A33" s="95" t="s">
        <v>35</v>
      </c>
      <c r="B33" s="110">
        <v>520000</v>
      </c>
      <c r="C33" s="111">
        <v>21000</v>
      </c>
      <c r="D33" s="111"/>
      <c r="E33" s="112"/>
    </row>
    <row r="34" spans="1:5" x14ac:dyDescent="0.35">
      <c r="A34" s="97" t="s">
        <v>36</v>
      </c>
      <c r="B34" s="107"/>
      <c r="C34" s="108"/>
      <c r="D34" s="108"/>
      <c r="E34" s="109"/>
    </row>
    <row r="35" spans="1:5" x14ac:dyDescent="0.35">
      <c r="A35" s="95" t="s">
        <v>37</v>
      </c>
      <c r="B35" s="110">
        <v>210000</v>
      </c>
      <c r="C35" s="111"/>
      <c r="D35" s="111"/>
      <c r="E35" s="112"/>
    </row>
    <row r="36" spans="1:5" x14ac:dyDescent="0.35">
      <c r="A36" s="97" t="s">
        <v>38</v>
      </c>
      <c r="B36" s="107"/>
      <c r="C36" s="108"/>
      <c r="D36" s="108"/>
      <c r="E36" s="109"/>
    </row>
    <row r="37" spans="1:5" x14ac:dyDescent="0.35">
      <c r="A37" s="95" t="s">
        <v>39</v>
      </c>
      <c r="B37" s="110">
        <v>47000</v>
      </c>
      <c r="C37" s="111"/>
      <c r="D37" s="111"/>
      <c r="E37" s="112"/>
    </row>
    <row r="38" spans="1:5" x14ac:dyDescent="0.35">
      <c r="A38" s="97" t="s">
        <v>40</v>
      </c>
      <c r="B38" s="107"/>
      <c r="C38" s="108"/>
      <c r="D38" s="108"/>
      <c r="E38" s="109"/>
    </row>
    <row r="39" spans="1:5" x14ac:dyDescent="0.35">
      <c r="A39" s="95" t="s">
        <v>41</v>
      </c>
      <c r="B39" s="110">
        <v>12000000</v>
      </c>
      <c r="C39" s="111"/>
      <c r="D39" s="111"/>
      <c r="E39" s="112">
        <v>230000</v>
      </c>
    </row>
    <row r="40" spans="1:5" x14ac:dyDescent="0.35">
      <c r="A40" s="97" t="s">
        <v>42</v>
      </c>
      <c r="B40" s="107"/>
      <c r="C40" s="108"/>
      <c r="D40" s="108"/>
      <c r="E40" s="109"/>
    </row>
    <row r="41" spans="1:5" x14ac:dyDescent="0.35">
      <c r="A41" s="95" t="s">
        <v>43</v>
      </c>
      <c r="B41" s="110"/>
      <c r="C41" s="111"/>
      <c r="D41" s="111"/>
      <c r="E41" s="112"/>
    </row>
    <row r="42" spans="1:5" x14ac:dyDescent="0.35">
      <c r="A42" s="97" t="s">
        <v>44</v>
      </c>
      <c r="B42" s="107"/>
      <c r="C42" s="108"/>
      <c r="D42" s="108"/>
      <c r="E42" s="109"/>
    </row>
    <row r="43" spans="1:5" x14ac:dyDescent="0.35">
      <c r="A43" s="95" t="s">
        <v>45</v>
      </c>
      <c r="B43" s="110"/>
      <c r="C43" s="111"/>
      <c r="D43" s="111"/>
      <c r="E43" s="112"/>
    </row>
    <row r="44" spans="1:5" ht="15" thickBot="1" x14ac:dyDescent="0.4">
      <c r="A44" s="97" t="s">
        <v>46</v>
      </c>
      <c r="B44" s="107"/>
      <c r="C44" s="108"/>
      <c r="D44" s="108"/>
      <c r="E44" s="109"/>
    </row>
    <row r="45" spans="1:5" ht="15" thickTop="1" x14ac:dyDescent="0.35">
      <c r="A45" s="99" t="s">
        <v>47</v>
      </c>
      <c r="B45" s="113">
        <v>48000000</v>
      </c>
      <c r="C45" s="114">
        <v>21000</v>
      </c>
      <c r="D45" s="114">
        <v>1900000</v>
      </c>
      <c r="E45" s="115">
        <v>26000000</v>
      </c>
    </row>
    <row r="46" spans="1:5" x14ac:dyDescent="0.35">
      <c r="A46" s="98" t="s">
        <v>48</v>
      </c>
      <c r="B46" s="117">
        <v>9400000</v>
      </c>
      <c r="C46" s="118">
        <v>1500</v>
      </c>
      <c r="D46" s="118">
        <v>460000</v>
      </c>
      <c r="E46" s="119">
        <v>5200000</v>
      </c>
    </row>
    <row r="48" spans="1:5" ht="30" customHeight="1" x14ac:dyDescent="0.35">
      <c r="A48" s="124" t="s">
        <v>49</v>
      </c>
      <c r="B48" s="124"/>
      <c r="C48" s="124"/>
      <c r="D48" s="124"/>
      <c r="E48" s="124"/>
    </row>
    <row r="49" spans="1:1" x14ac:dyDescent="0.35">
      <c r="A49" s="1" t="s">
        <v>50</v>
      </c>
    </row>
    <row r="50" spans="1:1" x14ac:dyDescent="0.35">
      <c r="A50" s="91" t="s">
        <v>85</v>
      </c>
    </row>
  </sheetData>
  <mergeCells count="3">
    <mergeCell ref="A1:E1"/>
    <mergeCell ref="A2:E2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sqref="A1:E1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125" t="s">
        <v>0</v>
      </c>
      <c r="B1" s="126"/>
      <c r="C1" s="126"/>
      <c r="D1" s="126"/>
      <c r="E1" s="126"/>
    </row>
    <row r="2" spans="1:5" ht="18" customHeight="1" x14ac:dyDescent="0.45">
      <c r="A2" s="125" t="s">
        <v>1</v>
      </c>
      <c r="B2" s="130"/>
      <c r="C2" s="130"/>
      <c r="D2" s="130"/>
      <c r="E2" s="130"/>
    </row>
    <row r="3" spans="1:5" x14ac:dyDescent="0.35">
      <c r="A3" s="27" t="s">
        <v>2</v>
      </c>
      <c r="B3" s="131" t="s">
        <v>71</v>
      </c>
      <c r="C3" s="132"/>
      <c r="D3" s="132"/>
      <c r="E3" s="132"/>
    </row>
    <row r="5" spans="1:5" x14ac:dyDescent="0.35">
      <c r="A5" s="13"/>
      <c r="B5" s="127" t="s">
        <v>3</v>
      </c>
      <c r="C5" s="128"/>
      <c r="D5" s="128"/>
      <c r="E5" s="129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24" t="s">
        <v>49</v>
      </c>
      <c r="B48" s="124"/>
      <c r="C48" s="124"/>
      <c r="D48" s="124"/>
      <c r="E48" s="124"/>
    </row>
    <row r="49" spans="1:1" x14ac:dyDescent="0.3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sqref="A1:E1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.5" x14ac:dyDescent="0.45">
      <c r="A1" s="125" t="s">
        <v>0</v>
      </c>
      <c r="B1" s="126"/>
      <c r="C1" s="126"/>
      <c r="D1" s="126"/>
      <c r="E1" s="126"/>
    </row>
    <row r="2" spans="1:5" ht="18.5" x14ac:dyDescent="0.45">
      <c r="A2" s="125" t="s">
        <v>1</v>
      </c>
      <c r="B2" s="130"/>
      <c r="C2" s="130"/>
      <c r="D2" s="130"/>
      <c r="E2" s="130"/>
    </row>
    <row r="3" spans="1:5" x14ac:dyDescent="0.35">
      <c r="A3" s="27" t="s">
        <v>2</v>
      </c>
      <c r="B3" s="131" t="s">
        <v>72</v>
      </c>
      <c r="C3" s="132"/>
      <c r="D3" s="132"/>
      <c r="E3" s="132"/>
    </row>
    <row r="5" spans="1:5" x14ac:dyDescent="0.35">
      <c r="A5" s="13"/>
      <c r="B5" s="133" t="s">
        <v>3</v>
      </c>
      <c r="C5" s="127"/>
      <c r="D5" s="127"/>
      <c r="E5" s="134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24" t="s">
        <v>49</v>
      </c>
      <c r="B48" s="124"/>
      <c r="C48" s="124"/>
      <c r="D48" s="124"/>
      <c r="E48" s="124"/>
    </row>
    <row r="49" spans="1:1" x14ac:dyDescent="0.3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25" t="s">
        <v>0</v>
      </c>
      <c r="B1" s="126"/>
      <c r="C1" s="126"/>
      <c r="D1" s="126"/>
      <c r="E1" s="126"/>
    </row>
    <row r="2" spans="1:5" ht="18.5" x14ac:dyDescent="0.45">
      <c r="A2" s="125" t="s">
        <v>1</v>
      </c>
      <c r="B2" s="130"/>
      <c r="C2" s="130"/>
      <c r="D2" s="130"/>
      <c r="E2" s="130"/>
    </row>
    <row r="3" spans="1:5" x14ac:dyDescent="0.35">
      <c r="A3" s="27" t="s">
        <v>2</v>
      </c>
      <c r="B3" s="131" t="s">
        <v>73</v>
      </c>
      <c r="C3" s="132"/>
      <c r="D3" s="132"/>
      <c r="E3" s="132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27" t="s">
        <v>3</v>
      </c>
      <c r="C5" s="128"/>
      <c r="D5" s="128"/>
      <c r="E5" s="129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24" t="s">
        <v>49</v>
      </c>
      <c r="B48" s="124"/>
      <c r="C48" s="124"/>
      <c r="D48" s="124"/>
      <c r="E48" s="124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 Übrige (Aeq.)</vt:lpstr>
      <vt:lpstr>Übrige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2021-05-11T09:08:47Z</dcterms:created>
  <dcterms:modified xsi:type="dcterms:W3CDTF">2021-05-11T09:08:53Z</dcterms:modified>
</cp:coreProperties>
</file>