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18\Abluft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4" l="1"/>
  <c r="D59" i="4"/>
  <c r="C59" i="4"/>
  <c r="B59" i="4"/>
  <c r="E22" i="4"/>
  <c r="D22" i="4"/>
  <c r="C22" i="4"/>
  <c r="B22" i="4"/>
  <c r="E21" i="4"/>
  <c r="D21" i="4"/>
  <c r="B21" i="4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<sst xmlns="http://schemas.openxmlformats.org/spreadsheetml/2006/main" count="1139" uniqueCount="96">
  <si>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</si>
  <si>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</si>
  <si>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</si>
  <si>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</si>
  <si>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</si>
  <si>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</si>
  <si>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</si>
  <si>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</si>
  <si>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</si>
  <si>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</si>
  <si>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</si>
  <si>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</si>
  <si>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</si>
  <si>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</si>
  <si>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</si>
  <si>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</si>
  <si>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</si>
  <si>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</si>
  <si>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</si>
  <si>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</si>
  <si>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</si>
  <si>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</si>
  <si>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</si>
  <si>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</si>
  <si>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</si>
  <si>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</si>
  <si>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</si>
  <si>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</si>
  <si>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</si>
  <si>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</si>
  <si>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</si>
  <si>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</si>
  <si>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</si>
  <si>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</si>
  <si>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</si>
  <si>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</si>
  <si>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</si>
  <si>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</si>
  <si>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</si>
  <si>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</si>
  <si>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</si>
  <si>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</si>
  <si>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</si>
  <si>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</si>
  <si>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</si>
  <si>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</si>
  <si>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</si>
  <si>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</si>
  <si>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</si>
  <si>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</si>
  <si>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</si>
  <si>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</si>
  <si>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</si>
  <si>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</si>
  <si>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</si>
  <si>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</si>
  <si>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</si>
  <si>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</si>
  <si>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</si>
  <si>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</si>
  <si>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</si>
  <si>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</si>
  <si>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</si>
  <si>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</si>
  <si>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</si>
  <si>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</si>
  <si>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</si>
  <si>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</si>
  <si>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</si>
  <si>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</si>
  <si>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</si>
  <si>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</si>
  <si>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</si>
  <si>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</si>
  <si>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</si>
  <si>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</si>
  <si>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</si>
  <si>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</si>
  <si>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</si>
  <si>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</si>
  <si>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</si>
  <si>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</si>
  <si>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</si>
  <si>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</si>
  <si>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</si>
  <si>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</si>
  <si>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</si>
  <si>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</si>
  <si>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</si>
  <si>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</si>
  <si>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</si>
  <si>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</si>
  <si>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</si>
  <si>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</si>
  <si>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</si>
  <si>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2018 - 31.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</si>
</sst>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334172638955.59998</c:v>
                </c:pt>
                <c:pt idx="1">
                  <c:v>345237299243.5</c:v>
                </c:pt>
                <c:pt idx="2">
                  <c:v>282576934900.30005</c:v>
                </c:pt>
                <c:pt idx="3">
                  <c:v>279395186313.5</c:v>
                </c:pt>
                <c:pt idx="4">
                  <c:v>229885504902.5</c:v>
                </c:pt>
                <c:pt idx="5">
                  <c:v>246558876599.5</c:v>
                </c:pt>
                <c:pt idx="6">
                  <c:v>308094940657.79999</c:v>
                </c:pt>
                <c:pt idx="7">
                  <c:v>203784648552.29999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2229706030125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37833795600</c:v>
                </c:pt>
                <c:pt idx="1">
                  <c:v>36050346000</c:v>
                </c:pt>
                <c:pt idx="2">
                  <c:v>30472354080</c:v>
                </c:pt>
                <c:pt idx="3">
                  <c:v>37934992800</c:v>
                </c:pt>
                <c:pt idx="4">
                  <c:v>34062980400</c:v>
                </c:pt>
                <c:pt idx="5">
                  <c:v>45354969000</c:v>
                </c:pt>
                <c:pt idx="6">
                  <c:v>36470734800</c:v>
                </c:pt>
                <c:pt idx="7">
                  <c:v>35758849200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293939021880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84056"/>
        <c:axId val="325584448"/>
      </c:barChart>
      <c:catAx>
        <c:axId val="325584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4448"/>
        <c:crosses val="autoZero"/>
        <c:auto val="1"/>
        <c:lblAlgn val="ctr"/>
        <c:lblOffset val="100"/>
        <c:noMultiLvlLbl val="0"/>
      </c:catAx>
      <c:valAx>
        <c:axId val="32558444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40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153473599652.59802</c:v>
                </c:pt>
                <c:pt idx="1">
                  <c:v>158715748291.77255</c:v>
                </c:pt>
                <c:pt idx="2">
                  <c:v>232323393997.44733</c:v>
                </c:pt>
                <c:pt idx="3">
                  <c:v>330906734908.64581</c:v>
                </c:pt>
                <c:pt idx="4">
                  <c:v>264850279063.78656</c:v>
                </c:pt>
                <c:pt idx="5">
                  <c:v>206579221315.94836</c:v>
                </c:pt>
                <c:pt idx="6">
                  <c:v>263385462039.55115</c:v>
                </c:pt>
                <c:pt idx="7">
                  <c:v>221968832854.29861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1793562738965.1802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204537815126.05042</c:v>
                </c:pt>
                <c:pt idx="2">
                  <c:v>204537815126.05042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1771724696356.2754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45845000389.91597</c:v>
                </c:pt>
                <c:pt idx="1">
                  <c:v>37817783647.834518</c:v>
                </c:pt>
                <c:pt idx="2">
                  <c:v>39423064123.07692</c:v>
                </c:pt>
                <c:pt idx="3">
                  <c:v>21912209528.02005</c:v>
                </c:pt>
                <c:pt idx="4">
                  <c:v>21864998867.167919</c:v>
                </c:pt>
                <c:pt idx="5">
                  <c:v>24888990948.822052</c:v>
                </c:pt>
                <c:pt idx="6">
                  <c:v>21216329204.761906</c:v>
                </c:pt>
                <c:pt idx="7">
                  <c:v>21376548903.759399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170808829020.65161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82096"/>
        <c:axId val="325578960"/>
      </c:barChart>
      <c:catAx>
        <c:axId val="32558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78960"/>
        <c:crosses val="autoZero"/>
        <c:auto val="1"/>
        <c:lblAlgn val="ctr"/>
        <c:lblOffset val="100"/>
        <c:noMultiLvlLbl val="0"/>
      </c:catAx>
      <c:valAx>
        <c:axId val="325578960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209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49800</c:v>
                </c:pt>
                <c:pt idx="1">
                  <c:v>50400</c:v>
                </c:pt>
                <c:pt idx="2">
                  <c:v>549400</c:v>
                </c:pt>
                <c:pt idx="3">
                  <c:v>632200</c:v>
                </c:pt>
                <c:pt idx="4">
                  <c:v>321600</c:v>
                </c:pt>
                <c:pt idx="5">
                  <c:v>561200</c:v>
                </c:pt>
                <c:pt idx="6">
                  <c:v>440600</c:v>
                </c:pt>
                <c:pt idx="7">
                  <c:v>253400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2858600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10000</c:v>
                </c:pt>
                <c:pt idx="4">
                  <c:v>12000</c:v>
                </c:pt>
                <c:pt idx="5">
                  <c:v>11000</c:v>
                </c:pt>
                <c:pt idx="6">
                  <c:v>6000</c:v>
                </c:pt>
                <c:pt idx="7">
                  <c:v>7300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9215447.3782391809</c:v>
                </c:pt>
                <c:pt idx="1">
                  <c:v>7123286.0394337801</c:v>
                </c:pt>
                <c:pt idx="2">
                  <c:v>7446481.9139604699</c:v>
                </c:pt>
                <c:pt idx="3">
                  <c:v>10614625.9290793</c:v>
                </c:pt>
                <c:pt idx="4">
                  <c:v>9948066.2840990294</c:v>
                </c:pt>
                <c:pt idx="5">
                  <c:v>8986686.3119676895</c:v>
                </c:pt>
                <c:pt idx="6">
                  <c:v>12420061.6193112</c:v>
                </c:pt>
                <c:pt idx="7">
                  <c:v>9905142.6537002996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75659798.129790902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133629.69</c:v>
                </c:pt>
                <c:pt idx="1">
                  <c:v>96640.202999999994</c:v>
                </c:pt>
                <c:pt idx="2">
                  <c:v>160918.23499999999</c:v>
                </c:pt>
                <c:pt idx="3">
                  <c:v>122798.238</c:v>
                </c:pt>
                <c:pt idx="4">
                  <c:v>178431.976</c:v>
                </c:pt>
                <c:pt idx="5">
                  <c:v>182570.99849999999</c:v>
                </c:pt>
                <c:pt idx="6">
                  <c:v>173188.55549999999</c:v>
                </c:pt>
                <c:pt idx="7">
                  <c:v>647848.70550000004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1696026.6015000001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83272"/>
        <c:axId val="325580528"/>
      </c:barChart>
      <c:catAx>
        <c:axId val="32558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0528"/>
        <c:crosses val="autoZero"/>
        <c:auto val="1"/>
        <c:lblAlgn val="ctr"/>
        <c:lblOffset val="100"/>
        <c:noMultiLvlLbl val="0"/>
      </c:catAx>
      <c:valAx>
        <c:axId val="32558052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32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1160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5199.8999999999996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6359.9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12100</c:v>
                </c:pt>
                <c:pt idx="1">
                  <c:v>15100</c:v>
                </c:pt>
                <c:pt idx="2">
                  <c:v>52200</c:v>
                </c:pt>
                <c:pt idx="3">
                  <c:v>4800</c:v>
                </c:pt>
                <c:pt idx="4">
                  <c:v>0</c:v>
                </c:pt>
                <c:pt idx="5">
                  <c:v>168300</c:v>
                </c:pt>
                <c:pt idx="6">
                  <c:v>44000</c:v>
                </c:pt>
                <c:pt idx="7">
                  <c:v>2800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299300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2548789.9544563005</c:v>
                </c:pt>
                <c:pt idx="1">
                  <c:v>249311.19687433701</c:v>
                </c:pt>
                <c:pt idx="2">
                  <c:v>331031.31456412998</c:v>
                </c:pt>
                <c:pt idx="3">
                  <c:v>861380.87663317495</c:v>
                </c:pt>
                <c:pt idx="4">
                  <c:v>909100.86998612469</c:v>
                </c:pt>
                <c:pt idx="5">
                  <c:v>731701.85139118717</c:v>
                </c:pt>
                <c:pt idx="6">
                  <c:v>880584.50958944985</c:v>
                </c:pt>
                <c:pt idx="7">
                  <c:v>624584.9255431178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7136485.4990378218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21058.224000000002</c:v>
                </c:pt>
                <c:pt idx="1">
                  <c:v>18300.249</c:v>
                </c:pt>
                <c:pt idx="2">
                  <c:v>182411.75</c:v>
                </c:pt>
                <c:pt idx="3">
                  <c:v>35282.465499999998</c:v>
                </c:pt>
                <c:pt idx="4">
                  <c:v>15206.4</c:v>
                </c:pt>
                <c:pt idx="5">
                  <c:v>46271.383000000002</c:v>
                </c:pt>
                <c:pt idx="6">
                  <c:v>142041.198</c:v>
                </c:pt>
                <c:pt idx="7">
                  <c:v>262682.98947799997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723254.65897800005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84840"/>
        <c:axId val="325585232"/>
      </c:barChart>
      <c:catAx>
        <c:axId val="325584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5232"/>
        <c:crosses val="autoZero"/>
        <c:auto val="1"/>
        <c:lblAlgn val="ctr"/>
        <c:lblOffset val="100"/>
        <c:noMultiLvlLbl val="0"/>
      </c:catAx>
      <c:valAx>
        <c:axId val="325585232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5848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8/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330906734908.64581</v>
          </cell>
          <cell r="D62">
            <v>221465587044.53442</v>
          </cell>
          <cell r="E62">
            <v>21912209528.02005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84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8276971478.1000004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13437524315.6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132244602056.2</v>
      </c>
      <c r="C14" s="48"/>
      <c r="D14" s="48">
        <v>7872229200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92599778749.600006</v>
      </c>
      <c r="C16" s="48"/>
      <c r="D16" s="48">
        <v>13197603000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24285136800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246558876599.5</v>
      </c>
      <c r="C21" s="72">
        <v>200000000000</v>
      </c>
      <c r="D21" s="54">
        <v>45354969000</v>
      </c>
      <c r="E21" s="55">
        <v>0</v>
      </c>
    </row>
    <row r="22" spans="1:5" x14ac:dyDescent="0.3">
      <c r="A22" s="42" t="s">
        <v>25</v>
      </c>
      <c r="B22" s="67">
        <v>206579221315.94836</v>
      </c>
      <c r="C22" s="73">
        <v>221465587044.53442</v>
      </c>
      <c r="D22" s="68">
        <v>24888990948.822052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561200</v>
      </c>
      <c r="C26" s="58">
        <v>11000</v>
      </c>
      <c r="D26" s="71">
        <v>8986686.3119676895</v>
      </c>
      <c r="E26" s="59">
        <v>182570.99849999999</v>
      </c>
    </row>
    <row r="27" spans="1:5" x14ac:dyDescent="0.3">
      <c r="A27" s="63" t="s">
        <v>28</v>
      </c>
      <c r="B27" s="64">
        <v>3844000</v>
      </c>
      <c r="C27" s="65"/>
      <c r="D27" s="65"/>
      <c r="E27" s="66">
        <v>1034984.6310000001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8811.0750000000007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/>
      <c r="E37" s="52">
        <v>26105.1</v>
      </c>
    </row>
    <row r="38" spans="1:5" x14ac:dyDescent="0.3">
      <c r="A38" s="41" t="s">
        <v>37</v>
      </c>
      <c r="B38" s="47"/>
      <c r="C38" s="48"/>
      <c r="D38" s="48"/>
      <c r="E38" s="49">
        <v>6655.9679999999998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>
        <v>130000</v>
      </c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30000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663286.71626621298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4699.24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68415.1351249742</v>
      </c>
      <c r="E55" s="52"/>
    </row>
    <row r="56" spans="1:5" x14ac:dyDescent="0.3">
      <c r="A56" s="41" t="s">
        <v>55</v>
      </c>
      <c r="B56" s="47"/>
      <c r="C56" s="48">
        <v>8300</v>
      </c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168300</v>
      </c>
      <c r="D59" s="54">
        <v>731701.85139118717</v>
      </c>
      <c r="E59" s="55">
        <v>46271.383000000002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120000000000</v>
      </c>
      <c r="D63" s="58">
        <v>46000000000</v>
      </c>
      <c r="E63" s="59"/>
    </row>
    <row r="64" spans="1:5" x14ac:dyDescent="0.3">
      <c r="A64" s="41" t="s">
        <v>93</v>
      </c>
      <c r="B64" s="47"/>
      <c r="C64" s="48">
        <v>46000000000</v>
      </c>
      <c r="D64" s="48">
        <v>35000000000</v>
      </c>
      <c r="E64" s="49"/>
    </row>
    <row r="65" spans="1:5" ht="15.6" x14ac:dyDescent="0.35">
      <c r="A65" s="74" t="s">
        <v>94</v>
      </c>
      <c r="B65" s="75"/>
      <c r="C65" s="76">
        <v>7400000000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8" t="s">
        <v>0</v>
      </c>
      <c r="B1" s="89"/>
      <c r="C1" s="89"/>
      <c r="D1" s="89"/>
      <c r="E1" s="89"/>
    </row>
    <row r="2" spans="1:5" ht="18" customHeight="1" x14ac:dyDescent="0.35">
      <c r="A2" s="88" t="s">
        <v>1</v>
      </c>
      <c r="B2" s="90"/>
      <c r="C2" s="90"/>
      <c r="D2" s="90"/>
      <c r="E2" s="90"/>
    </row>
    <row r="3" spans="1:5" ht="14.4" customHeight="1" x14ac:dyDescent="0.3">
      <c r="A3" s="1" t="s">
        <v>2</v>
      </c>
      <c r="B3" s="91" t="s">
        <v>85</v>
      </c>
      <c r="C3" s="92"/>
      <c r="D3" s="92"/>
      <c r="E3" s="92"/>
    </row>
    <row r="4" spans="1:5" ht="14.4" customHeight="1" x14ac:dyDescent="0.3">
      <c r="A4" s="2"/>
      <c r="B4" s="2"/>
      <c r="C4" s="2"/>
      <c r="D4" s="2"/>
      <c r="E4" s="2"/>
    </row>
    <row r="5" spans="1:5" ht="14.4" customHeight="1" x14ac:dyDescent="0.3">
      <c r="A5" s="3" t="s">
        <v>3</v>
      </c>
      <c r="B5" s="93" t="s">
        <v>4</v>
      </c>
      <c r="C5" s="94"/>
      <c r="D5" s="94"/>
      <c r="E5" s="95"/>
    </row>
    <row r="6" spans="1:5" ht="14.4" customHeigh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">
      <c r="A7" s="7" t="s">
        <v>10</v>
      </c>
      <c r="B7" s="8">
        <v>0</v>
      </c>
      <c r="C7" s="9"/>
      <c r="D7" s="9"/>
      <c r="E7" s="10">
        <v>0</v>
      </c>
    </row>
    <row r="8" spans="1:5" x14ac:dyDescent="0.3">
      <c r="A8" s="11" t="s">
        <v>11</v>
      </c>
      <c r="B8" s="12">
        <v>0</v>
      </c>
      <c r="C8" s="13"/>
      <c r="D8" s="13"/>
      <c r="E8" s="14">
        <v>0</v>
      </c>
    </row>
    <row r="9" spans="1:5" x14ac:dyDescent="0.3">
      <c r="A9" s="15" t="s">
        <v>12</v>
      </c>
      <c r="B9" s="16">
        <v>10928390776.700001</v>
      </c>
      <c r="C9" s="17"/>
      <c r="D9" s="17"/>
      <c r="E9" s="18">
        <v>0</v>
      </c>
    </row>
    <row r="10" spans="1:5" x14ac:dyDescent="0.3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">
      <c r="A11" s="15" t="s">
        <v>14</v>
      </c>
      <c r="B11" s="16">
        <v>17220448807.599998</v>
      </c>
      <c r="C11" s="17"/>
      <c r="D11" s="17"/>
      <c r="E11" s="18">
        <v>0</v>
      </c>
    </row>
    <row r="12" spans="1:5" x14ac:dyDescent="0.3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">
      <c r="A14" s="11" t="s">
        <v>17</v>
      </c>
      <c r="B14" s="12">
        <v>162452552793.89999</v>
      </c>
      <c r="C14" s="13"/>
      <c r="D14" s="13">
        <v>4222848000</v>
      </c>
      <c r="E14" s="14">
        <v>0</v>
      </c>
    </row>
    <row r="15" spans="1:5" x14ac:dyDescent="0.3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">
      <c r="A16" s="11" t="s">
        <v>19</v>
      </c>
      <c r="B16" s="12">
        <v>117493548279.60001</v>
      </c>
      <c r="C16" s="13"/>
      <c r="D16" s="13">
        <v>13893715800</v>
      </c>
      <c r="E16" s="14">
        <v>0</v>
      </c>
    </row>
    <row r="17" spans="1:5" x14ac:dyDescent="0.3">
      <c r="A17" s="15" t="s">
        <v>20</v>
      </c>
      <c r="B17" s="16">
        <v>0</v>
      </c>
      <c r="C17" s="17"/>
      <c r="D17" s="17">
        <v>18354171000</v>
      </c>
      <c r="E17" s="18">
        <v>0</v>
      </c>
    </row>
    <row r="18" spans="1:5" x14ac:dyDescent="0.3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35">
      <c r="A20" s="11" t="s">
        <v>23</v>
      </c>
      <c r="B20" s="12"/>
      <c r="C20" s="13"/>
      <c r="D20" s="13"/>
      <c r="E20" s="35">
        <v>0</v>
      </c>
    </row>
    <row r="21" spans="1:5" ht="15" thickTop="1" x14ac:dyDescent="0.3">
      <c r="A21" s="19" t="s">
        <v>24</v>
      </c>
      <c r="B21" s="20">
        <v>308094940657.79999</v>
      </c>
      <c r="C21" s="21">
        <v>200000000000</v>
      </c>
      <c r="D21" s="22">
        <v>36470734800</v>
      </c>
      <c r="E21" s="23">
        <v>0</v>
      </c>
    </row>
    <row r="22" spans="1:5" x14ac:dyDescent="0.3">
      <c r="A22" s="24" t="s">
        <v>25</v>
      </c>
      <c r="B22" s="25">
        <v>263385462039.55115</v>
      </c>
      <c r="C22" s="26">
        <v>221465587044.53442</v>
      </c>
      <c r="D22" s="27">
        <v>21216329204.761906</v>
      </c>
      <c r="E22" s="28">
        <v>0</v>
      </c>
    </row>
    <row r="23" spans="1:5" x14ac:dyDescent="0.3">
      <c r="A23" s="2"/>
      <c r="B23" s="29"/>
      <c r="C23" s="29"/>
      <c r="D23" s="29"/>
      <c r="E23" s="29"/>
    </row>
    <row r="24" spans="1:5" x14ac:dyDescent="0.3">
      <c r="A24" s="3" t="s">
        <v>26</v>
      </c>
      <c r="B24" s="93" t="s">
        <v>4</v>
      </c>
      <c r="C24" s="94"/>
      <c r="D24" s="94"/>
      <c r="E24" s="95"/>
    </row>
    <row r="25" spans="1:5" x14ac:dyDescent="0.3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">
      <c r="A26" s="7" t="s">
        <v>27</v>
      </c>
      <c r="B26" s="8">
        <v>440600</v>
      </c>
      <c r="C26" s="9">
        <v>6000</v>
      </c>
      <c r="D26" s="9">
        <v>12420061.6193112</v>
      </c>
      <c r="E26" s="10">
        <v>173188.55549999999</v>
      </c>
    </row>
    <row r="27" spans="1:5" x14ac:dyDescent="0.3">
      <c r="A27" s="30" t="s">
        <v>28</v>
      </c>
      <c r="B27" s="31">
        <v>2532000</v>
      </c>
      <c r="C27" s="32"/>
      <c r="D27" s="32"/>
      <c r="E27" s="33">
        <v>789280.39199999999</v>
      </c>
    </row>
    <row r="28" spans="1:5" x14ac:dyDescent="0.3">
      <c r="A28" s="2"/>
      <c r="B28" s="29"/>
      <c r="C28" s="29"/>
      <c r="D28" s="29"/>
      <c r="E28" s="29"/>
    </row>
    <row r="29" spans="1:5" x14ac:dyDescent="0.3">
      <c r="A29" s="3" t="s">
        <v>29</v>
      </c>
      <c r="B29" s="93" t="s">
        <v>4</v>
      </c>
      <c r="C29" s="94"/>
      <c r="D29" s="94"/>
      <c r="E29" s="95"/>
    </row>
    <row r="30" spans="1:5" x14ac:dyDescent="0.3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">
      <c r="A31" s="7" t="s">
        <v>30</v>
      </c>
      <c r="B31" s="8"/>
      <c r="C31" s="9"/>
      <c r="D31" s="9"/>
      <c r="E31" s="10"/>
    </row>
    <row r="32" spans="1:5" x14ac:dyDescent="0.3">
      <c r="A32" s="11" t="s">
        <v>31</v>
      </c>
      <c r="B32" s="12"/>
      <c r="C32" s="13"/>
      <c r="D32" s="13"/>
      <c r="E32" s="14">
        <v>0</v>
      </c>
    </row>
    <row r="33" spans="1:5" x14ac:dyDescent="0.3">
      <c r="A33" s="15" t="s">
        <v>32</v>
      </c>
      <c r="B33" s="16"/>
      <c r="C33" s="17"/>
      <c r="D33" s="17"/>
      <c r="E33" s="18">
        <v>14296.328</v>
      </c>
    </row>
    <row r="34" spans="1:5" x14ac:dyDescent="0.3">
      <c r="A34" s="11" t="s">
        <v>33</v>
      </c>
      <c r="B34" s="12"/>
      <c r="C34" s="13"/>
      <c r="D34" s="13"/>
      <c r="E34" s="14">
        <v>0</v>
      </c>
    </row>
    <row r="35" spans="1:5" x14ac:dyDescent="0.3">
      <c r="A35" s="15" t="s">
        <v>34</v>
      </c>
      <c r="B35" s="16"/>
      <c r="C35" s="17"/>
      <c r="D35" s="17"/>
      <c r="E35" s="18">
        <v>0</v>
      </c>
    </row>
    <row r="36" spans="1:5" x14ac:dyDescent="0.3">
      <c r="A36" s="11" t="s">
        <v>35</v>
      </c>
      <c r="B36" s="12"/>
      <c r="C36" s="13"/>
      <c r="D36" s="13"/>
      <c r="E36" s="14">
        <v>36585.485999999997</v>
      </c>
    </row>
    <row r="37" spans="1:5" x14ac:dyDescent="0.3">
      <c r="A37" s="15" t="s">
        <v>36</v>
      </c>
      <c r="B37" s="16">
        <v>0</v>
      </c>
      <c r="C37" s="17"/>
      <c r="D37" s="17"/>
      <c r="E37" s="18">
        <v>83916.04</v>
      </c>
    </row>
    <row r="38" spans="1:5" x14ac:dyDescent="0.3">
      <c r="A38" s="11" t="s">
        <v>37</v>
      </c>
      <c r="B38" s="12"/>
      <c r="C38" s="13"/>
      <c r="D38" s="13"/>
      <c r="E38" s="14">
        <v>7243.3440000000001</v>
      </c>
    </row>
    <row r="39" spans="1:5" x14ac:dyDescent="0.3">
      <c r="A39" s="15" t="s">
        <v>38</v>
      </c>
      <c r="B39" s="16"/>
      <c r="C39" s="17"/>
      <c r="D39" s="17"/>
      <c r="E39" s="18">
        <v>0</v>
      </c>
    </row>
    <row r="40" spans="1:5" x14ac:dyDescent="0.3">
      <c r="A40" s="11" t="s">
        <v>39</v>
      </c>
      <c r="B40" s="12"/>
      <c r="C40" s="13"/>
      <c r="D40" s="13"/>
      <c r="E40" s="14">
        <v>0</v>
      </c>
    </row>
    <row r="41" spans="1:5" x14ac:dyDescent="0.3">
      <c r="A41" s="15" t="s">
        <v>40</v>
      </c>
      <c r="B41" s="16">
        <v>0</v>
      </c>
      <c r="C41" s="17"/>
      <c r="D41" s="17"/>
      <c r="E41" s="18">
        <v>0</v>
      </c>
    </row>
    <row r="42" spans="1:5" x14ac:dyDescent="0.3">
      <c r="A42" s="11" t="s">
        <v>41</v>
      </c>
      <c r="B42" s="12">
        <v>0</v>
      </c>
      <c r="C42" s="13"/>
      <c r="D42" s="13"/>
      <c r="E42" s="14">
        <v>0</v>
      </c>
    </row>
    <row r="43" spans="1:5" x14ac:dyDescent="0.3">
      <c r="A43" s="15" t="s">
        <v>42</v>
      </c>
      <c r="B43" s="16">
        <v>0</v>
      </c>
      <c r="C43" s="17"/>
      <c r="D43" s="17"/>
      <c r="E43" s="18">
        <v>0</v>
      </c>
    </row>
    <row r="44" spans="1:5" x14ac:dyDescent="0.3">
      <c r="A44" s="11" t="s">
        <v>43</v>
      </c>
      <c r="B44" s="12"/>
      <c r="C44" s="13"/>
      <c r="D44" s="13"/>
      <c r="E44" s="14">
        <v>0</v>
      </c>
    </row>
    <row r="45" spans="1:5" x14ac:dyDescent="0.3">
      <c r="A45" s="15" t="s">
        <v>44</v>
      </c>
      <c r="B45" s="16"/>
      <c r="C45" s="17"/>
      <c r="D45" s="17"/>
      <c r="E45" s="18">
        <v>0</v>
      </c>
    </row>
    <row r="46" spans="1:5" x14ac:dyDescent="0.3">
      <c r="A46" s="11" t="s">
        <v>45</v>
      </c>
      <c r="B46" s="12"/>
      <c r="C46" s="13"/>
      <c r="D46" s="13"/>
      <c r="E46" s="14">
        <v>0</v>
      </c>
    </row>
    <row r="47" spans="1:5" x14ac:dyDescent="0.3">
      <c r="A47" s="15" t="s">
        <v>46</v>
      </c>
      <c r="B47" s="16"/>
      <c r="C47" s="17"/>
      <c r="D47" s="17"/>
      <c r="E47" s="18">
        <v>0</v>
      </c>
    </row>
    <row r="48" spans="1:5" x14ac:dyDescent="0.3">
      <c r="A48" s="11" t="s">
        <v>47</v>
      </c>
      <c r="B48" s="12">
        <v>0</v>
      </c>
      <c r="C48" s="13">
        <v>44000</v>
      </c>
      <c r="D48" s="13"/>
      <c r="E48" s="14"/>
    </row>
    <row r="49" spans="1:5" x14ac:dyDescent="0.3">
      <c r="A49" s="15" t="s">
        <v>48</v>
      </c>
      <c r="B49" s="16"/>
      <c r="C49" s="17"/>
      <c r="D49" s="17"/>
      <c r="E49" s="18"/>
    </row>
    <row r="50" spans="1:5" x14ac:dyDescent="0.3">
      <c r="A50" s="11" t="s">
        <v>49</v>
      </c>
      <c r="B50" s="12"/>
      <c r="C50" s="13"/>
      <c r="D50" s="13">
        <v>725816.18825298699</v>
      </c>
      <c r="E50" s="14">
        <v>0</v>
      </c>
    </row>
    <row r="51" spans="1:5" x14ac:dyDescent="0.3">
      <c r="A51" s="15" t="s">
        <v>50</v>
      </c>
      <c r="B51" s="16">
        <v>0</v>
      </c>
      <c r="C51" s="17"/>
      <c r="D51" s="17"/>
      <c r="E51" s="18">
        <v>0</v>
      </c>
    </row>
    <row r="52" spans="1:5" x14ac:dyDescent="0.3">
      <c r="A52" s="11" t="s">
        <v>51</v>
      </c>
      <c r="B52" s="12"/>
      <c r="C52" s="13"/>
      <c r="D52" s="13"/>
      <c r="E52" s="14"/>
    </row>
    <row r="53" spans="1:5" x14ac:dyDescent="0.3">
      <c r="A53" s="15" t="s">
        <v>52</v>
      </c>
      <c r="B53" s="16">
        <v>0</v>
      </c>
      <c r="C53" s="17"/>
      <c r="D53" s="17"/>
      <c r="E53" s="18">
        <v>0</v>
      </c>
    </row>
    <row r="54" spans="1:5" x14ac:dyDescent="0.3">
      <c r="A54" s="11" t="s">
        <v>53</v>
      </c>
      <c r="B54" s="12">
        <v>0</v>
      </c>
      <c r="C54" s="13"/>
      <c r="D54" s="13">
        <v>52839.1499999999</v>
      </c>
      <c r="E54" s="14">
        <v>0</v>
      </c>
    </row>
    <row r="55" spans="1:5" x14ac:dyDescent="0.3">
      <c r="A55" s="15" t="s">
        <v>54</v>
      </c>
      <c r="B55" s="16"/>
      <c r="C55" s="17"/>
      <c r="D55" s="17">
        <v>101929.171336463</v>
      </c>
      <c r="E55" s="18"/>
    </row>
    <row r="56" spans="1:5" x14ac:dyDescent="0.3">
      <c r="A56" s="11" t="s">
        <v>55</v>
      </c>
      <c r="B56" s="12"/>
      <c r="C56" s="13"/>
      <c r="D56" s="13"/>
      <c r="E56" s="14">
        <v>0</v>
      </c>
    </row>
    <row r="57" spans="1:5" x14ac:dyDescent="0.3">
      <c r="A57" s="15" t="s">
        <v>56</v>
      </c>
      <c r="B57" s="16"/>
      <c r="C57" s="17"/>
      <c r="D57" s="17"/>
      <c r="E57" s="18">
        <v>0</v>
      </c>
    </row>
    <row r="58" spans="1:5" ht="15" thickBot="1" x14ac:dyDescent="0.35">
      <c r="A58" s="11" t="s">
        <v>57</v>
      </c>
      <c r="B58" s="12"/>
      <c r="C58" s="13"/>
      <c r="D58" s="13"/>
      <c r="E58" s="14"/>
    </row>
    <row r="59" spans="1:5" ht="15" thickTop="1" x14ac:dyDescent="0.3">
      <c r="A59" s="19" t="s">
        <v>58</v>
      </c>
      <c r="B59" s="20">
        <v>0</v>
      </c>
      <c r="C59" s="22">
        <v>44000</v>
      </c>
      <c r="D59" s="22">
        <v>880584.50958944985</v>
      </c>
      <c r="E59" s="23">
        <v>142041.198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52000000000</v>
      </c>
      <c r="D63" s="58">
        <v>41000000000</v>
      </c>
      <c r="E63" s="59"/>
    </row>
    <row r="64" spans="1:5" x14ac:dyDescent="0.3">
      <c r="A64" s="41" t="s">
        <v>93</v>
      </c>
      <c r="B64" s="47"/>
      <c r="C64" s="48">
        <v>5000000000</v>
      </c>
      <c r="D64" s="48">
        <v>49000000000</v>
      </c>
      <c r="E64" s="49"/>
    </row>
    <row r="65" spans="1:5" ht="15.6" x14ac:dyDescent="0.35">
      <c r="A65" s="74" t="s">
        <v>94</v>
      </c>
      <c r="B65" s="75"/>
      <c r="C65" s="76">
        <v>1900000000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86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8878934859.8999996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14716004848.700001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74456066979.800003</v>
      </c>
      <c r="C14" s="48"/>
      <c r="D14" s="48">
        <v>2965404000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105733641863.89999</v>
      </c>
      <c r="C16" s="48"/>
      <c r="D16" s="48">
        <v>11263702800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21529742400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203784648552.29999</v>
      </c>
      <c r="C21" s="72">
        <v>200000000000</v>
      </c>
      <c r="D21" s="54">
        <v>35758849200</v>
      </c>
      <c r="E21" s="55">
        <v>0</v>
      </c>
    </row>
    <row r="22" spans="1:5" x14ac:dyDescent="0.3">
      <c r="A22" s="42" t="s">
        <v>25</v>
      </c>
      <c r="B22" s="67">
        <v>221968832854.29861</v>
      </c>
      <c r="C22" s="73">
        <v>221465587044.53442</v>
      </c>
      <c r="D22" s="68">
        <v>21376548903.759399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253400</v>
      </c>
      <c r="C26" s="58">
        <v>7300</v>
      </c>
      <c r="D26" s="71">
        <v>9905142.6537002996</v>
      </c>
      <c r="E26" s="59">
        <v>647848.70550000004</v>
      </c>
    </row>
    <row r="27" spans="1:5" x14ac:dyDescent="0.3">
      <c r="A27" s="63" t="s">
        <v>28</v>
      </c>
      <c r="B27" s="64">
        <v>1580200</v>
      </c>
      <c r="C27" s="65"/>
      <c r="D27" s="65"/>
      <c r="E27" s="66">
        <v>318479.33299999998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56496.9715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30574.179467999998</v>
      </c>
    </row>
    <row r="37" spans="1:5" x14ac:dyDescent="0.3">
      <c r="A37" s="40" t="s">
        <v>36</v>
      </c>
      <c r="B37" s="50">
        <v>0</v>
      </c>
      <c r="C37" s="51"/>
      <c r="D37" s="51"/>
      <c r="E37" s="52">
        <v>175611.83851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2800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542478.81480294396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5199.8999999999996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82106.110740173797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5199.8999999999996</v>
      </c>
      <c r="C59" s="54">
        <v>2800</v>
      </c>
      <c r="D59" s="54">
        <v>624584.9255431178</v>
      </c>
      <c r="E59" s="55">
        <v>262682.98947799997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37000000000</v>
      </c>
      <c r="D63" s="58">
        <v>49000000000</v>
      </c>
      <c r="E63" s="59"/>
    </row>
    <row r="64" spans="1:5" x14ac:dyDescent="0.3">
      <c r="A64" s="41" t="s">
        <v>93</v>
      </c>
      <c r="B64" s="47"/>
      <c r="C64" s="48">
        <v>3000000000</v>
      </c>
      <c r="D64" s="48">
        <v>44000000000</v>
      </c>
      <c r="E64" s="49"/>
    </row>
    <row r="65" spans="1:5" ht="15.6" x14ac:dyDescent="0.35">
      <c r="A65" s="74" t="s">
        <v>94</v>
      </c>
      <c r="B65" s="75"/>
      <c r="C65" s="76">
        <v>2300000000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topLeftCell="A31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87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/>
      <c r="C7" s="58"/>
      <c r="D7" s="58"/>
      <c r="E7" s="59"/>
    </row>
    <row r="8" spans="1:5" x14ac:dyDescent="0.3">
      <c r="A8" s="41" t="s">
        <v>11</v>
      </c>
      <c r="B8" s="47"/>
      <c r="C8" s="48"/>
      <c r="D8" s="48"/>
      <c r="E8" s="49"/>
    </row>
    <row r="9" spans="1:5" x14ac:dyDescent="0.3">
      <c r="A9" s="40" t="s">
        <v>12</v>
      </c>
      <c r="B9" s="50"/>
      <c r="C9" s="51"/>
      <c r="D9" s="51"/>
      <c r="E9" s="52"/>
    </row>
    <row r="10" spans="1:5" x14ac:dyDescent="0.3">
      <c r="A10" s="41" t="s">
        <v>13</v>
      </c>
      <c r="B10" s="47"/>
      <c r="C10" s="48"/>
      <c r="D10" s="48"/>
      <c r="E10" s="49"/>
    </row>
    <row r="11" spans="1:5" x14ac:dyDescent="0.3">
      <c r="A11" s="40" t="s">
        <v>14</v>
      </c>
      <c r="B11" s="50"/>
      <c r="C11" s="51"/>
      <c r="D11" s="51"/>
      <c r="E11" s="52"/>
    </row>
    <row r="12" spans="1:5" x14ac:dyDescent="0.3">
      <c r="A12" s="41" t="s">
        <v>15</v>
      </c>
      <c r="B12" s="47"/>
      <c r="C12" s="48"/>
      <c r="D12" s="48"/>
      <c r="E12" s="49"/>
    </row>
    <row r="13" spans="1:5" x14ac:dyDescent="0.3">
      <c r="A13" s="40" t="s">
        <v>16</v>
      </c>
      <c r="B13" s="50"/>
      <c r="C13" s="51"/>
      <c r="D13" s="51"/>
      <c r="E13" s="52"/>
    </row>
    <row r="14" spans="1:5" x14ac:dyDescent="0.3">
      <c r="A14" s="41" t="s">
        <v>17</v>
      </c>
      <c r="B14" s="47"/>
      <c r="C14" s="48"/>
      <c r="D14" s="48"/>
      <c r="E14" s="49"/>
    </row>
    <row r="15" spans="1:5" x14ac:dyDescent="0.3">
      <c r="A15" s="40" t="s">
        <v>18</v>
      </c>
      <c r="B15" s="50"/>
      <c r="C15" s="51"/>
      <c r="D15" s="51"/>
      <c r="E15" s="52"/>
    </row>
    <row r="16" spans="1:5" x14ac:dyDescent="0.3">
      <c r="A16" s="41" t="s">
        <v>19</v>
      </c>
      <c r="B16" s="47"/>
      <c r="C16" s="48"/>
      <c r="D16" s="48"/>
      <c r="E16" s="49"/>
    </row>
    <row r="17" spans="1:5" x14ac:dyDescent="0.3">
      <c r="A17" s="40" t="s">
        <v>20</v>
      </c>
      <c r="B17" s="50"/>
      <c r="C17" s="51"/>
      <c r="D17" s="51"/>
      <c r="E17" s="52"/>
    </row>
    <row r="18" spans="1:5" x14ac:dyDescent="0.3">
      <c r="A18" s="41" t="s">
        <v>21</v>
      </c>
      <c r="B18" s="47"/>
      <c r="C18" s="48"/>
      <c r="D18" s="48"/>
      <c r="E18" s="49"/>
    </row>
    <row r="19" spans="1:5" x14ac:dyDescent="0.3">
      <c r="A19" s="40" t="s">
        <v>22</v>
      </c>
      <c r="B19" s="50"/>
      <c r="C19" s="51"/>
      <c r="D19" s="51"/>
      <c r="E19" s="52"/>
    </row>
    <row r="20" spans="1:5" ht="15" thickBot="1" x14ac:dyDescent="0.35">
      <c r="A20" s="41" t="s">
        <v>23</v>
      </c>
      <c r="B20" s="47"/>
      <c r="C20" s="48"/>
      <c r="D20" s="48"/>
      <c r="E20" s="48"/>
    </row>
    <row r="21" spans="1:5" ht="15" thickTop="1" x14ac:dyDescent="0.3">
      <c r="A21" s="43" t="s">
        <v>24</v>
      </c>
      <c r="B21" s="53"/>
      <c r="C21" s="72"/>
      <c r="D21" s="54"/>
      <c r="E21" s="55"/>
    </row>
    <row r="22" spans="1:5" x14ac:dyDescent="0.3">
      <c r="A22" s="42" t="s">
        <v>25</v>
      </c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/>
      <c r="C26" s="58"/>
      <c r="D26" s="71"/>
      <c r="E26" s="59"/>
    </row>
    <row r="27" spans="1:5" x14ac:dyDescent="0.3">
      <c r="A27" s="63" t="s">
        <v>28</v>
      </c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/>
    </row>
    <row r="33" spans="1:5" x14ac:dyDescent="0.3">
      <c r="A33" s="40" t="s">
        <v>32</v>
      </c>
      <c r="B33" s="50"/>
      <c r="C33" s="51"/>
      <c r="D33" s="51"/>
      <c r="E33" s="52"/>
    </row>
    <row r="34" spans="1:5" x14ac:dyDescent="0.3">
      <c r="A34" s="41" t="s">
        <v>33</v>
      </c>
      <c r="B34" s="47"/>
      <c r="C34" s="48"/>
      <c r="D34" s="48"/>
      <c r="E34" s="49"/>
    </row>
    <row r="35" spans="1:5" x14ac:dyDescent="0.3">
      <c r="A35" s="40" t="s">
        <v>34</v>
      </c>
      <c r="B35" s="50"/>
      <c r="C35" s="51"/>
      <c r="D35" s="51"/>
      <c r="E35" s="52"/>
    </row>
    <row r="36" spans="1:5" x14ac:dyDescent="0.3">
      <c r="A36" s="41" t="s">
        <v>35</v>
      </c>
      <c r="B36" s="47"/>
      <c r="C36" s="48"/>
      <c r="D36" s="48"/>
      <c r="E36" s="49"/>
    </row>
    <row r="37" spans="1:5" x14ac:dyDescent="0.3">
      <c r="A37" s="40" t="s">
        <v>36</v>
      </c>
      <c r="B37" s="50"/>
      <c r="C37" s="51"/>
      <c r="D37" s="51"/>
      <c r="E37" s="52"/>
    </row>
    <row r="38" spans="1:5" x14ac:dyDescent="0.3">
      <c r="A38" s="41" t="s">
        <v>37</v>
      </c>
      <c r="B38" s="47"/>
      <c r="C38" s="48"/>
      <c r="D38" s="48"/>
      <c r="E38" s="49"/>
    </row>
    <row r="39" spans="1:5" x14ac:dyDescent="0.3">
      <c r="A39" s="40" t="s">
        <v>38</v>
      </c>
      <c r="B39" s="50"/>
      <c r="C39" s="51"/>
      <c r="D39" s="51"/>
      <c r="E39" s="52"/>
    </row>
    <row r="40" spans="1:5" x14ac:dyDescent="0.3">
      <c r="A40" s="41" t="s">
        <v>39</v>
      </c>
      <c r="B40" s="47"/>
      <c r="C40" s="48"/>
      <c r="D40" s="48"/>
      <c r="E40" s="49"/>
    </row>
    <row r="41" spans="1:5" x14ac:dyDescent="0.3">
      <c r="A41" s="40" t="s">
        <v>40</v>
      </c>
      <c r="B41" s="50"/>
      <c r="C41" s="51"/>
      <c r="D41" s="51"/>
      <c r="E41" s="52"/>
    </row>
    <row r="42" spans="1:5" x14ac:dyDescent="0.3">
      <c r="A42" s="41" t="s">
        <v>41</v>
      </c>
      <c r="B42" s="47"/>
      <c r="C42" s="48"/>
      <c r="D42" s="48"/>
      <c r="E42" s="49"/>
    </row>
    <row r="43" spans="1:5" x14ac:dyDescent="0.3">
      <c r="A43" s="40" t="s">
        <v>42</v>
      </c>
      <c r="B43" s="50"/>
      <c r="C43" s="51"/>
      <c r="D43" s="51"/>
      <c r="E43" s="52"/>
    </row>
    <row r="44" spans="1:5" x14ac:dyDescent="0.3">
      <c r="A44" s="41" t="s">
        <v>43</v>
      </c>
      <c r="B44" s="47"/>
      <c r="C44" s="48"/>
      <c r="D44" s="48"/>
      <c r="E44" s="49"/>
    </row>
    <row r="45" spans="1:5" x14ac:dyDescent="0.3">
      <c r="A45" s="40" t="s">
        <v>44</v>
      </c>
      <c r="B45" s="50"/>
      <c r="C45" s="51"/>
      <c r="D45" s="51"/>
      <c r="E45" s="52"/>
    </row>
    <row r="46" spans="1:5" x14ac:dyDescent="0.3">
      <c r="A46" s="41" t="s">
        <v>45</v>
      </c>
      <c r="B46" s="47"/>
      <c r="C46" s="48"/>
      <c r="D46" s="48"/>
      <c r="E46" s="49"/>
    </row>
    <row r="47" spans="1:5" x14ac:dyDescent="0.3">
      <c r="A47" s="40" t="s">
        <v>46</v>
      </c>
      <c r="B47" s="50"/>
      <c r="C47" s="51"/>
      <c r="D47" s="51"/>
      <c r="E47" s="52"/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/>
    </row>
    <row r="51" spans="1:5" x14ac:dyDescent="0.3">
      <c r="A51" s="40" t="s">
        <v>50</v>
      </c>
      <c r="B51" s="50"/>
      <c r="C51" s="51"/>
      <c r="D51" s="51"/>
      <c r="E51" s="52"/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/>
    </row>
    <row r="54" spans="1:5" x14ac:dyDescent="0.3">
      <c r="A54" s="41" t="s">
        <v>53</v>
      </c>
      <c r="B54" s="47"/>
      <c r="C54" s="48"/>
      <c r="D54" s="48"/>
      <c r="E54" s="49"/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/>
    </row>
    <row r="57" spans="1:5" x14ac:dyDescent="0.3">
      <c r="A57" s="40" t="s">
        <v>56</v>
      </c>
      <c r="B57" s="50"/>
      <c r="C57" s="51"/>
      <c r="D57" s="51"/>
      <c r="E57" s="52"/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/>
      <c r="C59" s="54"/>
      <c r="D59" s="54"/>
      <c r="E59" s="55"/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/>
      <c r="D63" s="58"/>
      <c r="E63" s="59"/>
    </row>
    <row r="64" spans="1:5" x14ac:dyDescent="0.3">
      <c r="A64" s="41" t="s">
        <v>93</v>
      </c>
      <c r="B64" s="47"/>
      <c r="C64" s="48"/>
      <c r="D64" s="48"/>
      <c r="E64" s="49"/>
    </row>
    <row r="65" spans="1:5" ht="15.6" x14ac:dyDescent="0.35">
      <c r="A65" s="74" t="s">
        <v>94</v>
      </c>
      <c r="B65" s="75"/>
      <c r="C65" s="76"/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88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/>
      <c r="C7" s="58"/>
      <c r="D7" s="58"/>
      <c r="E7" s="59"/>
    </row>
    <row r="8" spans="1:5" x14ac:dyDescent="0.3">
      <c r="A8" s="41" t="s">
        <v>11</v>
      </c>
      <c r="B8" s="47"/>
      <c r="C8" s="48"/>
      <c r="D8" s="48"/>
      <c r="E8" s="49"/>
    </row>
    <row r="9" spans="1:5" x14ac:dyDescent="0.3">
      <c r="A9" s="40" t="s">
        <v>12</v>
      </c>
      <c r="B9" s="50"/>
      <c r="C9" s="51"/>
      <c r="D9" s="51"/>
      <c r="E9" s="52"/>
    </row>
    <row r="10" spans="1:5" x14ac:dyDescent="0.3">
      <c r="A10" s="41" t="s">
        <v>13</v>
      </c>
      <c r="B10" s="47"/>
      <c r="C10" s="48"/>
      <c r="D10" s="48"/>
      <c r="E10" s="49"/>
    </row>
    <row r="11" spans="1:5" x14ac:dyDescent="0.3">
      <c r="A11" s="40" t="s">
        <v>14</v>
      </c>
      <c r="B11" s="50"/>
      <c r="C11" s="51"/>
      <c r="D11" s="51"/>
      <c r="E11" s="52"/>
    </row>
    <row r="12" spans="1:5" x14ac:dyDescent="0.3">
      <c r="A12" s="41" t="s">
        <v>15</v>
      </c>
      <c r="B12" s="47"/>
      <c r="C12" s="48"/>
      <c r="D12" s="48"/>
      <c r="E12" s="49"/>
    </row>
    <row r="13" spans="1:5" x14ac:dyDescent="0.3">
      <c r="A13" s="40" t="s">
        <v>16</v>
      </c>
      <c r="B13" s="50"/>
      <c r="C13" s="51"/>
      <c r="D13" s="51"/>
      <c r="E13" s="52"/>
    </row>
    <row r="14" spans="1:5" x14ac:dyDescent="0.3">
      <c r="A14" s="41" t="s">
        <v>17</v>
      </c>
      <c r="B14" s="47"/>
      <c r="C14" s="48"/>
      <c r="D14" s="48"/>
      <c r="E14" s="49"/>
    </row>
    <row r="15" spans="1:5" x14ac:dyDescent="0.3">
      <c r="A15" s="40" t="s">
        <v>18</v>
      </c>
      <c r="B15" s="50"/>
      <c r="C15" s="51"/>
      <c r="D15" s="51"/>
      <c r="E15" s="52"/>
    </row>
    <row r="16" spans="1:5" x14ac:dyDescent="0.3">
      <c r="A16" s="41" t="s">
        <v>19</v>
      </c>
      <c r="B16" s="47"/>
      <c r="C16" s="48"/>
      <c r="D16" s="48"/>
      <c r="E16" s="49"/>
    </row>
    <row r="17" spans="1:5" x14ac:dyDescent="0.3">
      <c r="A17" s="40" t="s">
        <v>20</v>
      </c>
      <c r="B17" s="50"/>
      <c r="C17" s="51"/>
      <c r="D17" s="51"/>
      <c r="E17" s="52"/>
    </row>
    <row r="18" spans="1:5" x14ac:dyDescent="0.3">
      <c r="A18" s="41" t="s">
        <v>21</v>
      </c>
      <c r="B18" s="47"/>
      <c r="C18" s="48"/>
      <c r="D18" s="48"/>
      <c r="E18" s="49"/>
    </row>
    <row r="19" spans="1:5" x14ac:dyDescent="0.3">
      <c r="A19" s="40" t="s">
        <v>22</v>
      </c>
      <c r="B19" s="50"/>
      <c r="C19" s="51"/>
      <c r="D19" s="51"/>
      <c r="E19" s="52"/>
    </row>
    <row r="20" spans="1:5" ht="15" thickBot="1" x14ac:dyDescent="0.35">
      <c r="A20" s="41" t="s">
        <v>23</v>
      </c>
      <c r="B20" s="47"/>
      <c r="C20" s="48"/>
      <c r="D20" s="48"/>
      <c r="E20" s="48"/>
    </row>
    <row r="21" spans="1:5" ht="15" thickTop="1" x14ac:dyDescent="0.3">
      <c r="A21" s="43" t="s">
        <v>24</v>
      </c>
      <c r="B21" s="53"/>
      <c r="C21" s="72"/>
      <c r="D21" s="54"/>
      <c r="E21" s="55"/>
    </row>
    <row r="22" spans="1:5" x14ac:dyDescent="0.3">
      <c r="A22" s="42" t="s">
        <v>25</v>
      </c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/>
      <c r="C26" s="58"/>
      <c r="D26" s="71"/>
      <c r="E26" s="59"/>
    </row>
    <row r="27" spans="1:5" x14ac:dyDescent="0.3">
      <c r="A27" s="63" t="s">
        <v>28</v>
      </c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/>
    </row>
    <row r="33" spans="1:5" x14ac:dyDescent="0.3">
      <c r="A33" s="40" t="s">
        <v>32</v>
      </c>
      <c r="B33" s="50"/>
      <c r="C33" s="51"/>
      <c r="D33" s="51"/>
      <c r="E33" s="52"/>
    </row>
    <row r="34" spans="1:5" x14ac:dyDescent="0.3">
      <c r="A34" s="41" t="s">
        <v>33</v>
      </c>
      <c r="B34" s="47"/>
      <c r="C34" s="48"/>
      <c r="D34" s="48"/>
      <c r="E34" s="49"/>
    </row>
    <row r="35" spans="1:5" x14ac:dyDescent="0.3">
      <c r="A35" s="40" t="s">
        <v>34</v>
      </c>
      <c r="B35" s="50"/>
      <c r="C35" s="51"/>
      <c r="D35" s="51"/>
      <c r="E35" s="52"/>
    </row>
    <row r="36" spans="1:5" x14ac:dyDescent="0.3">
      <c r="A36" s="41" t="s">
        <v>35</v>
      </c>
      <c r="B36" s="47"/>
      <c r="C36" s="48"/>
      <c r="D36" s="48"/>
      <c r="E36" s="49"/>
    </row>
    <row r="37" spans="1:5" x14ac:dyDescent="0.3">
      <c r="A37" s="40" t="s">
        <v>36</v>
      </c>
      <c r="B37" s="50"/>
      <c r="C37" s="51"/>
      <c r="D37" s="51"/>
      <c r="E37" s="52"/>
    </row>
    <row r="38" spans="1:5" x14ac:dyDescent="0.3">
      <c r="A38" s="41" t="s">
        <v>37</v>
      </c>
      <c r="B38" s="47"/>
      <c r="C38" s="48"/>
      <c r="D38" s="48"/>
      <c r="E38" s="49"/>
    </row>
    <row r="39" spans="1:5" x14ac:dyDescent="0.3">
      <c r="A39" s="40" t="s">
        <v>38</v>
      </c>
      <c r="B39" s="50"/>
      <c r="C39" s="51"/>
      <c r="D39" s="51"/>
      <c r="E39" s="52"/>
    </row>
    <row r="40" spans="1:5" x14ac:dyDescent="0.3">
      <c r="A40" s="41" t="s">
        <v>39</v>
      </c>
      <c r="B40" s="47"/>
      <c r="C40" s="48"/>
      <c r="D40" s="48"/>
      <c r="E40" s="49"/>
    </row>
    <row r="41" spans="1:5" x14ac:dyDescent="0.3">
      <c r="A41" s="40" t="s">
        <v>40</v>
      </c>
      <c r="B41" s="50"/>
      <c r="C41" s="51"/>
      <c r="D41" s="51"/>
      <c r="E41" s="52"/>
    </row>
    <row r="42" spans="1:5" x14ac:dyDescent="0.3">
      <c r="A42" s="41" t="s">
        <v>41</v>
      </c>
      <c r="B42" s="47"/>
      <c r="C42" s="48"/>
      <c r="D42" s="48"/>
      <c r="E42" s="49"/>
    </row>
    <row r="43" spans="1:5" x14ac:dyDescent="0.3">
      <c r="A43" s="40" t="s">
        <v>42</v>
      </c>
      <c r="B43" s="50"/>
      <c r="C43" s="51"/>
      <c r="D43" s="51"/>
      <c r="E43" s="52"/>
    </row>
    <row r="44" spans="1:5" x14ac:dyDescent="0.3">
      <c r="A44" s="41" t="s">
        <v>43</v>
      </c>
      <c r="B44" s="47"/>
      <c r="C44" s="48"/>
      <c r="D44" s="48"/>
      <c r="E44" s="49"/>
    </row>
    <row r="45" spans="1:5" x14ac:dyDescent="0.3">
      <c r="A45" s="40" t="s">
        <v>44</v>
      </c>
      <c r="B45" s="50"/>
      <c r="C45" s="51"/>
      <c r="D45" s="51"/>
      <c r="E45" s="52"/>
    </row>
    <row r="46" spans="1:5" x14ac:dyDescent="0.3">
      <c r="A46" s="41" t="s">
        <v>45</v>
      </c>
      <c r="B46" s="47"/>
      <c r="C46" s="48"/>
      <c r="D46" s="48"/>
      <c r="E46" s="49"/>
    </row>
    <row r="47" spans="1:5" x14ac:dyDescent="0.3">
      <c r="A47" s="40" t="s">
        <v>46</v>
      </c>
      <c r="B47" s="50"/>
      <c r="C47" s="51"/>
      <c r="D47" s="51"/>
      <c r="E47" s="52"/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/>
    </row>
    <row r="51" spans="1:5" x14ac:dyDescent="0.3">
      <c r="A51" s="40" t="s">
        <v>50</v>
      </c>
      <c r="B51" s="50"/>
      <c r="C51" s="51"/>
      <c r="D51" s="51"/>
      <c r="E51" s="52"/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/>
    </row>
    <row r="54" spans="1:5" x14ac:dyDescent="0.3">
      <c r="A54" s="41" t="s">
        <v>53</v>
      </c>
      <c r="B54" s="47"/>
      <c r="C54" s="48"/>
      <c r="D54" s="48"/>
      <c r="E54" s="49"/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/>
    </row>
    <row r="57" spans="1:5" x14ac:dyDescent="0.3">
      <c r="A57" s="40" t="s">
        <v>56</v>
      </c>
      <c r="B57" s="50"/>
      <c r="C57" s="51"/>
      <c r="D57" s="51"/>
      <c r="E57" s="52"/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/>
      <c r="C59" s="54"/>
      <c r="D59" s="54"/>
      <c r="E59" s="55"/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/>
      <c r="D63" s="58"/>
      <c r="E63" s="59"/>
    </row>
    <row r="64" spans="1:5" x14ac:dyDescent="0.3">
      <c r="A64" s="41" t="s">
        <v>93</v>
      </c>
      <c r="B64" s="47"/>
      <c r="C64" s="48"/>
      <c r="D64" s="48"/>
      <c r="E64" s="49"/>
    </row>
    <row r="65" spans="1:5" ht="15.6" x14ac:dyDescent="0.35">
      <c r="A65" s="74" t="s">
        <v>94</v>
      </c>
      <c r="B65" s="75"/>
      <c r="C65" s="76"/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topLeftCell="A16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89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/>
      <c r="C7" s="58"/>
      <c r="D7" s="58"/>
      <c r="E7" s="59"/>
    </row>
    <row r="8" spans="1:5" x14ac:dyDescent="0.3">
      <c r="A8" s="41" t="s">
        <v>11</v>
      </c>
      <c r="B8" s="47"/>
      <c r="C8" s="48"/>
      <c r="D8" s="48"/>
      <c r="E8" s="49"/>
    </row>
    <row r="9" spans="1:5" x14ac:dyDescent="0.3">
      <c r="A9" s="40" t="s">
        <v>12</v>
      </c>
      <c r="B9" s="50"/>
      <c r="C9" s="51"/>
      <c r="D9" s="51"/>
      <c r="E9" s="52"/>
    </row>
    <row r="10" spans="1:5" x14ac:dyDescent="0.3">
      <c r="A10" s="41" t="s">
        <v>13</v>
      </c>
      <c r="B10" s="47"/>
      <c r="C10" s="48"/>
      <c r="D10" s="48"/>
      <c r="E10" s="49"/>
    </row>
    <row r="11" spans="1:5" x14ac:dyDescent="0.3">
      <c r="A11" s="40" t="s">
        <v>14</v>
      </c>
      <c r="B11" s="50"/>
      <c r="C11" s="51"/>
      <c r="D11" s="51"/>
      <c r="E11" s="52"/>
    </row>
    <row r="12" spans="1:5" x14ac:dyDescent="0.3">
      <c r="A12" s="41" t="s">
        <v>15</v>
      </c>
      <c r="B12" s="47"/>
      <c r="C12" s="48"/>
      <c r="D12" s="48"/>
      <c r="E12" s="49"/>
    </row>
    <row r="13" spans="1:5" x14ac:dyDescent="0.3">
      <c r="A13" s="40" t="s">
        <v>16</v>
      </c>
      <c r="B13" s="50"/>
      <c r="C13" s="51"/>
      <c r="D13" s="51"/>
      <c r="E13" s="52"/>
    </row>
    <row r="14" spans="1:5" x14ac:dyDescent="0.3">
      <c r="A14" s="41" t="s">
        <v>17</v>
      </c>
      <c r="B14" s="47"/>
      <c r="C14" s="48"/>
      <c r="D14" s="48"/>
      <c r="E14" s="49"/>
    </row>
    <row r="15" spans="1:5" x14ac:dyDescent="0.3">
      <c r="A15" s="40" t="s">
        <v>18</v>
      </c>
      <c r="B15" s="50"/>
      <c r="C15" s="51"/>
      <c r="D15" s="51"/>
      <c r="E15" s="52"/>
    </row>
    <row r="16" spans="1:5" x14ac:dyDescent="0.3">
      <c r="A16" s="41" t="s">
        <v>19</v>
      </c>
      <c r="B16" s="47"/>
      <c r="C16" s="48"/>
      <c r="D16" s="48"/>
      <c r="E16" s="49"/>
    </row>
    <row r="17" spans="1:5" x14ac:dyDescent="0.3">
      <c r="A17" s="40" t="s">
        <v>20</v>
      </c>
      <c r="B17" s="50"/>
      <c r="C17" s="51"/>
      <c r="D17" s="51"/>
      <c r="E17" s="52"/>
    </row>
    <row r="18" spans="1:5" x14ac:dyDescent="0.3">
      <c r="A18" s="41" t="s">
        <v>21</v>
      </c>
      <c r="B18" s="47"/>
      <c r="C18" s="48"/>
      <c r="D18" s="48"/>
      <c r="E18" s="49"/>
    </row>
    <row r="19" spans="1:5" x14ac:dyDescent="0.3">
      <c r="A19" s="40" t="s">
        <v>22</v>
      </c>
      <c r="B19" s="50"/>
      <c r="C19" s="51"/>
      <c r="D19" s="51"/>
      <c r="E19" s="52"/>
    </row>
    <row r="20" spans="1:5" ht="15" thickBot="1" x14ac:dyDescent="0.35">
      <c r="A20" s="41" t="s">
        <v>23</v>
      </c>
      <c r="B20" s="47"/>
      <c r="C20" s="48"/>
      <c r="D20" s="48"/>
      <c r="E20" s="34"/>
    </row>
    <row r="21" spans="1:5" ht="15" thickTop="1" x14ac:dyDescent="0.3">
      <c r="A21" s="43" t="s">
        <v>24</v>
      </c>
      <c r="B21" s="53"/>
      <c r="C21" s="72"/>
      <c r="D21" s="54"/>
      <c r="E21" s="55"/>
    </row>
    <row r="22" spans="1:5" x14ac:dyDescent="0.3">
      <c r="A22" s="42" t="s">
        <v>25</v>
      </c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/>
      <c r="C26" s="58"/>
      <c r="D26" s="71"/>
      <c r="E26" s="59"/>
    </row>
    <row r="27" spans="1:5" x14ac:dyDescent="0.3">
      <c r="A27" s="63" t="s">
        <v>28</v>
      </c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/>
    </row>
    <row r="33" spans="1:5" x14ac:dyDescent="0.3">
      <c r="A33" s="40" t="s">
        <v>32</v>
      </c>
      <c r="B33" s="50"/>
      <c r="C33" s="51"/>
      <c r="D33" s="51"/>
      <c r="E33" s="52"/>
    </row>
    <row r="34" spans="1:5" x14ac:dyDescent="0.3">
      <c r="A34" s="41" t="s">
        <v>33</v>
      </c>
      <c r="B34" s="47"/>
      <c r="C34" s="48"/>
      <c r="D34" s="48"/>
      <c r="E34" s="49"/>
    </row>
    <row r="35" spans="1:5" x14ac:dyDescent="0.3">
      <c r="A35" s="40" t="s">
        <v>34</v>
      </c>
      <c r="B35" s="50"/>
      <c r="C35" s="51"/>
      <c r="D35" s="51"/>
      <c r="E35" s="52"/>
    </row>
    <row r="36" spans="1:5" x14ac:dyDescent="0.3">
      <c r="A36" s="41" t="s">
        <v>35</v>
      </c>
      <c r="B36" s="47"/>
      <c r="C36" s="48"/>
      <c r="D36" s="48"/>
      <c r="E36" s="49"/>
    </row>
    <row r="37" spans="1:5" x14ac:dyDescent="0.3">
      <c r="A37" s="40" t="s">
        <v>36</v>
      </c>
      <c r="B37" s="50"/>
      <c r="C37" s="51"/>
      <c r="D37" s="51"/>
      <c r="E37" s="52"/>
    </row>
    <row r="38" spans="1:5" x14ac:dyDescent="0.3">
      <c r="A38" s="41" t="s">
        <v>37</v>
      </c>
      <c r="B38" s="47"/>
      <c r="C38" s="48"/>
      <c r="D38" s="48"/>
      <c r="E38" s="49"/>
    </row>
    <row r="39" spans="1:5" x14ac:dyDescent="0.3">
      <c r="A39" s="40" t="s">
        <v>38</v>
      </c>
      <c r="B39" s="50"/>
      <c r="C39" s="51"/>
      <c r="D39" s="51"/>
      <c r="E39" s="52"/>
    </row>
    <row r="40" spans="1:5" x14ac:dyDescent="0.3">
      <c r="A40" s="41" t="s">
        <v>39</v>
      </c>
      <c r="B40" s="47"/>
      <c r="C40" s="48"/>
      <c r="D40" s="48"/>
      <c r="E40" s="49"/>
    </row>
    <row r="41" spans="1:5" x14ac:dyDescent="0.3">
      <c r="A41" s="40" t="s">
        <v>40</v>
      </c>
      <c r="B41" s="50"/>
      <c r="C41" s="51"/>
      <c r="D41" s="51"/>
      <c r="E41" s="52"/>
    </row>
    <row r="42" spans="1:5" x14ac:dyDescent="0.3">
      <c r="A42" s="41" t="s">
        <v>41</v>
      </c>
      <c r="B42" s="47"/>
      <c r="C42" s="48"/>
      <c r="D42" s="48"/>
      <c r="E42" s="49"/>
    </row>
    <row r="43" spans="1:5" x14ac:dyDescent="0.3">
      <c r="A43" s="40" t="s">
        <v>42</v>
      </c>
      <c r="B43" s="50"/>
      <c r="C43" s="51"/>
      <c r="D43" s="51"/>
      <c r="E43" s="52"/>
    </row>
    <row r="44" spans="1:5" x14ac:dyDescent="0.3">
      <c r="A44" s="41" t="s">
        <v>43</v>
      </c>
      <c r="B44" s="47"/>
      <c r="C44" s="48"/>
      <c r="D44" s="48"/>
      <c r="E44" s="49"/>
    </row>
    <row r="45" spans="1:5" x14ac:dyDescent="0.3">
      <c r="A45" s="40" t="s">
        <v>44</v>
      </c>
      <c r="B45" s="50"/>
      <c r="C45" s="51"/>
      <c r="D45" s="51"/>
      <c r="E45" s="52"/>
    </row>
    <row r="46" spans="1:5" x14ac:dyDescent="0.3">
      <c r="A46" s="41" t="s">
        <v>45</v>
      </c>
      <c r="B46" s="47"/>
      <c r="C46" s="48"/>
      <c r="D46" s="48"/>
      <c r="E46" s="49"/>
    </row>
    <row r="47" spans="1:5" x14ac:dyDescent="0.3">
      <c r="A47" s="40" t="s">
        <v>46</v>
      </c>
      <c r="B47" s="50"/>
      <c r="C47" s="51"/>
      <c r="D47" s="51"/>
      <c r="E47" s="52"/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/>
    </row>
    <row r="51" spans="1:5" x14ac:dyDescent="0.3">
      <c r="A51" s="40" t="s">
        <v>50</v>
      </c>
      <c r="B51" s="50"/>
      <c r="C51" s="51"/>
      <c r="D51" s="51"/>
      <c r="E51" s="52"/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/>
    </row>
    <row r="54" spans="1:5" x14ac:dyDescent="0.3">
      <c r="A54" s="41" t="s">
        <v>53</v>
      </c>
      <c r="B54" s="47"/>
      <c r="C54" s="48"/>
      <c r="D54" s="48"/>
      <c r="E54" s="49"/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/>
    </row>
    <row r="57" spans="1:5" x14ac:dyDescent="0.3">
      <c r="A57" s="40" t="s">
        <v>56</v>
      </c>
      <c r="B57" s="50"/>
      <c r="C57" s="51"/>
      <c r="D57" s="51"/>
      <c r="E57" s="52"/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/>
      <c r="C59" s="54"/>
      <c r="D59" s="54"/>
      <c r="E59" s="55"/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/>
      <c r="D63" s="58"/>
      <c r="E63" s="59"/>
    </row>
    <row r="64" spans="1:5" x14ac:dyDescent="0.3">
      <c r="A64" s="41" t="s">
        <v>93</v>
      </c>
      <c r="B64" s="47"/>
      <c r="C64" s="48"/>
      <c r="D64" s="48"/>
      <c r="E64" s="49"/>
    </row>
    <row r="65" spans="1:5" ht="15.6" x14ac:dyDescent="0.35">
      <c r="A65" s="74" t="s">
        <v>94</v>
      </c>
      <c r="B65" s="75"/>
      <c r="C65" s="76"/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90</v>
      </c>
      <c r="C3" s="96"/>
      <c r="D3" s="96"/>
      <c r="E3" s="96"/>
    </row>
    <row r="5" spans="1:5" x14ac:dyDescent="0.3">
      <c r="A5" s="56" t="s">
        <v>3</v>
      </c>
      <c r="B5" s="97" t="s">
        <v>4</v>
      </c>
      <c r="C5" s="85"/>
      <c r="D5" s="85"/>
      <c r="E5" s="98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/>
      <c r="C7" s="58"/>
      <c r="D7" s="58"/>
      <c r="E7" s="59"/>
    </row>
    <row r="8" spans="1:5" x14ac:dyDescent="0.3">
      <c r="A8" s="41" t="s">
        <v>11</v>
      </c>
      <c r="B8" s="47"/>
      <c r="C8" s="48"/>
      <c r="D8" s="48"/>
      <c r="E8" s="49"/>
    </row>
    <row r="9" spans="1:5" x14ac:dyDescent="0.3">
      <c r="A9" s="40" t="s">
        <v>12</v>
      </c>
      <c r="B9" s="50"/>
      <c r="C9" s="51"/>
      <c r="D9" s="51"/>
      <c r="E9" s="52"/>
    </row>
    <row r="10" spans="1:5" x14ac:dyDescent="0.3">
      <c r="A10" s="41" t="s">
        <v>13</v>
      </c>
      <c r="B10" s="47"/>
      <c r="C10" s="48"/>
      <c r="D10" s="48"/>
      <c r="E10" s="49"/>
    </row>
    <row r="11" spans="1:5" x14ac:dyDescent="0.3">
      <c r="A11" s="40" t="s">
        <v>14</v>
      </c>
      <c r="B11" s="50"/>
      <c r="C11" s="51"/>
      <c r="D11" s="51"/>
      <c r="E11" s="52"/>
    </row>
    <row r="12" spans="1:5" x14ac:dyDescent="0.3">
      <c r="A12" s="41" t="s">
        <v>15</v>
      </c>
      <c r="B12" s="47"/>
      <c r="C12" s="48"/>
      <c r="D12" s="48"/>
      <c r="E12" s="49"/>
    </row>
    <row r="13" spans="1:5" x14ac:dyDescent="0.3">
      <c r="A13" s="40" t="s">
        <v>16</v>
      </c>
      <c r="B13" s="50"/>
      <c r="C13" s="51"/>
      <c r="D13" s="51"/>
      <c r="E13" s="52"/>
    </row>
    <row r="14" spans="1:5" x14ac:dyDescent="0.3">
      <c r="A14" s="41" t="s">
        <v>17</v>
      </c>
      <c r="B14" s="47"/>
      <c r="C14" s="48"/>
      <c r="D14" s="48"/>
      <c r="E14" s="49"/>
    </row>
    <row r="15" spans="1:5" x14ac:dyDescent="0.3">
      <c r="A15" s="40" t="s">
        <v>18</v>
      </c>
      <c r="B15" s="50"/>
      <c r="C15" s="51"/>
      <c r="D15" s="51"/>
      <c r="E15" s="52"/>
    </row>
    <row r="16" spans="1:5" x14ac:dyDescent="0.3">
      <c r="A16" s="41" t="s">
        <v>19</v>
      </c>
      <c r="B16" s="47"/>
      <c r="C16" s="48"/>
      <c r="D16" s="48"/>
      <c r="E16" s="49"/>
    </row>
    <row r="17" spans="1:5" x14ac:dyDescent="0.3">
      <c r="A17" s="40" t="s">
        <v>20</v>
      </c>
      <c r="B17" s="50"/>
      <c r="C17" s="51"/>
      <c r="D17" s="51"/>
      <c r="E17" s="52"/>
    </row>
    <row r="18" spans="1:5" x14ac:dyDescent="0.3">
      <c r="A18" s="41" t="s">
        <v>21</v>
      </c>
      <c r="B18" s="47"/>
      <c r="C18" s="48"/>
      <c r="D18" s="48"/>
      <c r="E18" s="49"/>
    </row>
    <row r="19" spans="1:5" x14ac:dyDescent="0.3">
      <c r="A19" s="40" t="s">
        <v>22</v>
      </c>
      <c r="B19" s="50"/>
      <c r="C19" s="51"/>
      <c r="D19" s="51"/>
      <c r="E19" s="52"/>
    </row>
    <row r="20" spans="1:5" ht="15" thickBot="1" x14ac:dyDescent="0.35">
      <c r="A20" s="41" t="s">
        <v>23</v>
      </c>
      <c r="B20" s="47"/>
      <c r="C20" s="48"/>
      <c r="D20" s="48"/>
      <c r="E20" s="48"/>
    </row>
    <row r="21" spans="1:5" ht="15" thickTop="1" x14ac:dyDescent="0.3">
      <c r="A21" s="43" t="s">
        <v>24</v>
      </c>
      <c r="B21" s="53"/>
      <c r="C21" s="72"/>
      <c r="D21" s="54"/>
      <c r="E21" s="55"/>
    </row>
    <row r="22" spans="1:5" x14ac:dyDescent="0.3">
      <c r="A22" s="42" t="s">
        <v>25</v>
      </c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7" t="s">
        <v>4</v>
      </c>
      <c r="C24" s="85"/>
      <c r="D24" s="85"/>
      <c r="E24" s="98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/>
      <c r="C26" s="58"/>
      <c r="D26" s="71"/>
      <c r="E26" s="59"/>
    </row>
    <row r="27" spans="1:5" x14ac:dyDescent="0.3">
      <c r="A27" s="63" t="s">
        <v>28</v>
      </c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7" t="s">
        <v>4</v>
      </c>
      <c r="C29" s="85"/>
      <c r="D29" s="85"/>
      <c r="E29" s="98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/>
    </row>
    <row r="33" spans="1:5" x14ac:dyDescent="0.3">
      <c r="A33" s="40" t="s">
        <v>32</v>
      </c>
      <c r="B33" s="50"/>
      <c r="C33" s="51"/>
      <c r="D33" s="51"/>
      <c r="E33" s="52"/>
    </row>
    <row r="34" spans="1:5" x14ac:dyDescent="0.3">
      <c r="A34" s="41" t="s">
        <v>33</v>
      </c>
      <c r="B34" s="47"/>
      <c r="C34" s="48"/>
      <c r="D34" s="48"/>
      <c r="E34" s="49"/>
    </row>
    <row r="35" spans="1:5" x14ac:dyDescent="0.3">
      <c r="A35" s="40" t="s">
        <v>34</v>
      </c>
      <c r="B35" s="50"/>
      <c r="C35" s="51"/>
      <c r="D35" s="51"/>
      <c r="E35" s="52"/>
    </row>
    <row r="36" spans="1:5" x14ac:dyDescent="0.3">
      <c r="A36" s="41" t="s">
        <v>35</v>
      </c>
      <c r="B36" s="47"/>
      <c r="C36" s="48"/>
      <c r="D36" s="48"/>
      <c r="E36" s="49"/>
    </row>
    <row r="37" spans="1:5" x14ac:dyDescent="0.3">
      <c r="A37" s="40" t="s">
        <v>36</v>
      </c>
      <c r="B37" s="50"/>
      <c r="C37" s="51"/>
      <c r="D37" s="51"/>
      <c r="E37" s="52"/>
    </row>
    <row r="38" spans="1:5" x14ac:dyDescent="0.3">
      <c r="A38" s="41" t="s">
        <v>37</v>
      </c>
      <c r="B38" s="47"/>
      <c r="C38" s="48"/>
      <c r="D38" s="48"/>
      <c r="E38" s="49"/>
    </row>
    <row r="39" spans="1:5" x14ac:dyDescent="0.3">
      <c r="A39" s="40" t="s">
        <v>38</v>
      </c>
      <c r="B39" s="50"/>
      <c r="C39" s="51"/>
      <c r="D39" s="51"/>
      <c r="E39" s="52"/>
    </row>
    <row r="40" spans="1:5" x14ac:dyDescent="0.3">
      <c r="A40" s="41" t="s">
        <v>39</v>
      </c>
      <c r="B40" s="47"/>
      <c r="C40" s="48"/>
      <c r="D40" s="48"/>
      <c r="E40" s="49"/>
    </row>
    <row r="41" spans="1:5" x14ac:dyDescent="0.3">
      <c r="A41" s="40" t="s">
        <v>40</v>
      </c>
      <c r="B41" s="50"/>
      <c r="C41" s="51"/>
      <c r="D41" s="51"/>
      <c r="E41" s="52"/>
    </row>
    <row r="42" spans="1:5" x14ac:dyDescent="0.3">
      <c r="A42" s="41" t="s">
        <v>41</v>
      </c>
      <c r="B42" s="47"/>
      <c r="C42" s="48"/>
      <c r="D42" s="48"/>
      <c r="E42" s="49"/>
    </row>
    <row r="43" spans="1:5" x14ac:dyDescent="0.3">
      <c r="A43" s="40" t="s">
        <v>42</v>
      </c>
      <c r="B43" s="50"/>
      <c r="C43" s="51"/>
      <c r="D43" s="51"/>
      <c r="E43" s="52"/>
    </row>
    <row r="44" spans="1:5" x14ac:dyDescent="0.3">
      <c r="A44" s="41" t="s">
        <v>43</v>
      </c>
      <c r="B44" s="47"/>
      <c r="C44" s="48"/>
      <c r="D44" s="48"/>
      <c r="E44" s="49"/>
    </row>
    <row r="45" spans="1:5" x14ac:dyDescent="0.3">
      <c r="A45" s="40" t="s">
        <v>44</v>
      </c>
      <c r="B45" s="50"/>
      <c r="C45" s="51"/>
      <c r="D45" s="51"/>
      <c r="E45" s="52"/>
    </row>
    <row r="46" spans="1:5" x14ac:dyDescent="0.3">
      <c r="A46" s="41" t="s">
        <v>45</v>
      </c>
      <c r="B46" s="47"/>
      <c r="C46" s="48"/>
      <c r="D46" s="48"/>
      <c r="E46" s="49"/>
    </row>
    <row r="47" spans="1:5" x14ac:dyDescent="0.3">
      <c r="A47" s="40" t="s">
        <v>46</v>
      </c>
      <c r="B47" s="50"/>
      <c r="C47" s="51"/>
      <c r="D47" s="51"/>
      <c r="E47" s="52"/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/>
    </row>
    <row r="51" spans="1:5" x14ac:dyDescent="0.3">
      <c r="A51" s="40" t="s">
        <v>50</v>
      </c>
      <c r="B51" s="50"/>
      <c r="C51" s="51"/>
      <c r="D51" s="51"/>
      <c r="E51" s="52"/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/>
    </row>
    <row r="54" spans="1:5" x14ac:dyDescent="0.3">
      <c r="A54" s="41" t="s">
        <v>53</v>
      </c>
      <c r="B54" s="47"/>
      <c r="C54" s="48"/>
      <c r="D54" s="48"/>
      <c r="E54" s="49"/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/>
    </row>
    <row r="57" spans="1:5" x14ac:dyDescent="0.3">
      <c r="A57" s="40" t="s">
        <v>56</v>
      </c>
      <c r="B57" s="50"/>
      <c r="C57" s="51"/>
      <c r="D57" s="51"/>
      <c r="E57" s="52"/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/>
      <c r="C59" s="54"/>
      <c r="D59" s="54"/>
      <c r="E59" s="55"/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/>
      <c r="D63" s="58"/>
      <c r="E63" s="59"/>
    </row>
    <row r="64" spans="1:5" x14ac:dyDescent="0.3">
      <c r="A64" s="41" t="s">
        <v>93</v>
      </c>
      <c r="B64" s="47"/>
      <c r="C64" s="48"/>
      <c r="D64" s="48"/>
      <c r="E64" s="49"/>
    </row>
    <row r="65" spans="1:5" ht="15.6" x14ac:dyDescent="0.35">
      <c r="A65" s="74" t="s">
        <v>94</v>
      </c>
      <c r="B65" s="75"/>
      <c r="C65" s="76"/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0" t="s">
        <v>0</v>
      </c>
      <c r="B1" s="81"/>
      <c r="C1" s="81"/>
      <c r="D1" s="81"/>
      <c r="E1" s="81"/>
    </row>
    <row r="2" spans="1:5" ht="18" customHeight="1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95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68647297547.400002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116909875363.5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1258603971449.7</v>
      </c>
      <c r="C14" s="48"/>
      <c r="D14" s="48">
        <v>33483333600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785544885764.40002</v>
      </c>
      <c r="C16" s="48"/>
      <c r="D16" s="48">
        <v>91050553200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169405135080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2229706030125</v>
      </c>
      <c r="C21" s="72">
        <v>1600000000000</v>
      </c>
      <c r="D21" s="54">
        <v>293939021880</v>
      </c>
      <c r="E21" s="55">
        <v>0</v>
      </c>
    </row>
    <row r="22" spans="1:5" x14ac:dyDescent="0.3">
      <c r="A22" s="42" t="s">
        <v>25</v>
      </c>
      <c r="B22" s="67">
        <v>1793562738965.1802</v>
      </c>
      <c r="C22" s="73">
        <v>1771724696356.2754</v>
      </c>
      <c r="D22" s="68">
        <v>170808829020.65161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2858600</v>
      </c>
      <c r="C26" s="58">
        <v>46300</v>
      </c>
      <c r="D26" s="71">
        <v>75659798.129790902</v>
      </c>
      <c r="E26" s="59">
        <v>1696026.6015000001</v>
      </c>
    </row>
    <row r="27" spans="1:5" x14ac:dyDescent="0.3">
      <c r="A27" s="63" t="s">
        <v>28</v>
      </c>
      <c r="B27" s="64">
        <v>19269600</v>
      </c>
      <c r="C27" s="65"/>
      <c r="D27" s="65"/>
      <c r="E27" s="66">
        <v>5516101.4929999998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108199.47749999999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1600</v>
      </c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81800.865468000004</v>
      </c>
    </row>
    <row r="37" spans="1:5" x14ac:dyDescent="0.3">
      <c r="A37" s="40" t="s">
        <v>36</v>
      </c>
      <c r="B37" s="50">
        <v>1160</v>
      </c>
      <c r="C37" s="51"/>
      <c r="D37" s="51">
        <v>130139.019969945</v>
      </c>
      <c r="E37" s="52">
        <v>495979.60401000001</v>
      </c>
    </row>
    <row r="38" spans="1:5" x14ac:dyDescent="0.3">
      <c r="A38" s="41" t="s">
        <v>37</v>
      </c>
      <c r="B38" s="47"/>
      <c r="C38" s="48"/>
      <c r="D38" s="48"/>
      <c r="E38" s="49">
        <v>13899.312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>
        <v>8600</v>
      </c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>
        <v>130000</v>
      </c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81300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4300</v>
      </c>
      <c r="D50" s="48">
        <v>5881961.4409508603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5199.8999999999996</v>
      </c>
      <c r="C53" s="51"/>
      <c r="D53" s="51"/>
      <c r="E53" s="52">
        <v>23375.4</v>
      </c>
    </row>
    <row r="54" spans="1:5" x14ac:dyDescent="0.3">
      <c r="A54" s="41" t="s">
        <v>53</v>
      </c>
      <c r="B54" s="47">
        <v>0</v>
      </c>
      <c r="C54" s="48"/>
      <c r="D54" s="48">
        <v>552128.04428560997</v>
      </c>
      <c r="E54" s="49">
        <v>0</v>
      </c>
    </row>
    <row r="55" spans="1:5" x14ac:dyDescent="0.3">
      <c r="A55" s="40" t="s">
        <v>54</v>
      </c>
      <c r="B55" s="50"/>
      <c r="C55" s="51"/>
      <c r="D55" s="51">
        <v>572256.993831406</v>
      </c>
      <c r="E55" s="52"/>
    </row>
    <row r="56" spans="1:5" x14ac:dyDescent="0.3">
      <c r="A56" s="41" t="s">
        <v>55</v>
      </c>
      <c r="B56" s="47"/>
      <c r="C56" s="48">
        <v>10500</v>
      </c>
      <c r="D56" s="48"/>
      <c r="E56" s="49">
        <v>0</v>
      </c>
    </row>
    <row r="57" spans="1:5" x14ac:dyDescent="0.3">
      <c r="A57" s="40" t="s">
        <v>56</v>
      </c>
      <c r="B57" s="50"/>
      <c r="C57" s="51">
        <v>63000</v>
      </c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6359.9</v>
      </c>
      <c r="C59" s="54">
        <v>299300</v>
      </c>
      <c r="D59" s="54">
        <v>7136485.4990378218</v>
      </c>
      <c r="E59" s="55">
        <v>723254.65897800005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410000000000</v>
      </c>
      <c r="D63" s="58">
        <v>270000000000</v>
      </c>
      <c r="E63" s="59"/>
    </row>
    <row r="64" spans="1:5" x14ac:dyDescent="0.3">
      <c r="A64" s="41" t="s">
        <v>93</v>
      </c>
      <c r="B64" s="47"/>
      <c r="C64" s="48">
        <v>83000000000</v>
      </c>
      <c r="D64" s="48">
        <v>360000000000</v>
      </c>
      <c r="E64" s="49"/>
    </row>
    <row r="65" spans="1:5" ht="15.6" x14ac:dyDescent="0.35">
      <c r="A65" s="74" t="s">
        <v>94</v>
      </c>
      <c r="B65" s="75"/>
      <c r="C65" s="76">
        <v>21000000000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  <row r="77" spans="1:5" ht="30" customHeight="1" x14ac:dyDescent="0.3"/>
    <row r="83" ht="30" customHeight="1" x14ac:dyDescent="0.3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4.4" x14ac:dyDescent="0.3"/>
  <cols>
    <col min="1" max="1" width="16.6640625" customWidth="1"/>
  </cols>
  <sheetData>
    <row r="1" spans="1:9" x14ac:dyDescent="0.3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3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">
      <c r="A3" t="s">
        <v>61</v>
      </c>
      <c r="B3" s="37">
        <f>Januar!B$21</f>
        <v>334172638955.59998</v>
      </c>
      <c r="C3" s="37">
        <f>Januar!C$21</f>
        <v>200000000000</v>
      </c>
      <c r="D3" s="37">
        <f>Januar!D$21</f>
        <v>37833795600</v>
      </c>
      <c r="E3" s="37">
        <f>Januar!E$21</f>
        <v>0</v>
      </c>
      <c r="F3" s="37">
        <f>Januar!B$22</f>
        <v>153473599652.59802</v>
      </c>
      <c r="G3" s="37">
        <f>Januar!C$22</f>
        <v>204537815126.05042</v>
      </c>
      <c r="H3" s="37">
        <f>Januar!D$22</f>
        <v>45845000389.91597</v>
      </c>
      <c r="I3" s="37">
        <f>Januar!E$22</f>
        <v>0</v>
      </c>
    </row>
    <row r="4" spans="1:9" x14ac:dyDescent="0.3">
      <c r="A4" t="s">
        <v>62</v>
      </c>
      <c r="B4" s="37">
        <f>Februar!B$21</f>
        <v>345237299243.5</v>
      </c>
      <c r="C4" s="37">
        <f>Februar!C$21</f>
        <v>200000000000</v>
      </c>
      <c r="D4" s="37">
        <f>Februar!D$21</f>
        <v>36050346000</v>
      </c>
      <c r="E4" s="37">
        <f>Februar!E$21</f>
        <v>0</v>
      </c>
      <c r="F4" s="37">
        <f>Februar!B$22</f>
        <v>158715748291.77255</v>
      </c>
      <c r="G4" s="37">
        <f>Februar!C$22</f>
        <v>204537815126.05042</v>
      </c>
      <c r="H4" s="37">
        <f>Februar!D$22</f>
        <v>37817783647.834518</v>
      </c>
      <c r="I4" s="37">
        <f>Februar!E$22</f>
        <v>0</v>
      </c>
    </row>
    <row r="5" spans="1:9" x14ac:dyDescent="0.3">
      <c r="A5" t="s">
        <v>63</v>
      </c>
      <c r="B5" s="37">
        <f>März!B$21</f>
        <v>282576934900.30005</v>
      </c>
      <c r="C5" s="37">
        <f>März!C$21</f>
        <v>200000000000</v>
      </c>
      <c r="D5" s="37">
        <f>März!D$21</f>
        <v>30472354080</v>
      </c>
      <c r="E5" s="37">
        <f>März!E$21</f>
        <v>0</v>
      </c>
      <c r="F5" s="37">
        <f>März!B$22</f>
        <v>232323393997.44733</v>
      </c>
      <c r="G5" s="37">
        <f>März!C$22</f>
        <v>204537815126.05042</v>
      </c>
      <c r="H5" s="37">
        <f>März!D$22</f>
        <v>39423064123.07692</v>
      </c>
      <c r="I5" s="37">
        <f>März!E$22</f>
        <v>0</v>
      </c>
    </row>
    <row r="6" spans="1:9" x14ac:dyDescent="0.3">
      <c r="A6" t="s">
        <v>64</v>
      </c>
      <c r="B6" s="37">
        <f>April!B$21</f>
        <v>279395186313.5</v>
      </c>
      <c r="C6" s="37">
        <f>April!C$21</f>
        <v>200000000000</v>
      </c>
      <c r="D6" s="37">
        <f>April!D$21</f>
        <v>37934992800</v>
      </c>
      <c r="E6" s="37">
        <f>April!E$21</f>
        <v>0</v>
      </c>
      <c r="F6" s="37">
        <f>April!B$22</f>
        <v>330906734908.64581</v>
      </c>
      <c r="G6" s="37">
        <f>April!C$22</f>
        <v>221465587044.53442</v>
      </c>
      <c r="H6" s="37">
        <f>April!D$22</f>
        <v>21912209528.02005</v>
      </c>
      <c r="I6" s="37">
        <f>April!E$22</f>
        <v>0</v>
      </c>
    </row>
    <row r="7" spans="1:9" x14ac:dyDescent="0.3">
      <c r="A7" t="s">
        <v>65</v>
      </c>
      <c r="B7" s="37">
        <f>Mai!B$21</f>
        <v>229885504902.5</v>
      </c>
      <c r="C7" s="37">
        <f>Mai!C$21</f>
        <v>200000000000</v>
      </c>
      <c r="D7" s="37">
        <f>Mai!D$21</f>
        <v>34062980400</v>
      </c>
      <c r="E7" s="37">
        <f>Mai!E$21</f>
        <v>0</v>
      </c>
      <c r="F7" s="37">
        <f>Mai!B$22</f>
        <v>264850279063.78656</v>
      </c>
      <c r="G7" s="37">
        <f>Mai!C$22</f>
        <v>221465587044.53442</v>
      </c>
      <c r="H7" s="37">
        <f>Mai!D$22</f>
        <v>21864998867.167919</v>
      </c>
      <c r="I7" s="37">
        <f>Mai!E$22</f>
        <v>0</v>
      </c>
    </row>
    <row r="8" spans="1:9" x14ac:dyDescent="0.3">
      <c r="A8" t="s">
        <v>66</v>
      </c>
      <c r="B8" s="37">
        <f>Juni!B$21</f>
        <v>246558876599.5</v>
      </c>
      <c r="C8" s="37">
        <f>Juni!C$21</f>
        <v>200000000000</v>
      </c>
      <c r="D8" s="37">
        <f>Juni!D$21</f>
        <v>45354969000</v>
      </c>
      <c r="E8" s="37">
        <f>Juni!E$21</f>
        <v>0</v>
      </c>
      <c r="F8" s="37">
        <f>Juni!B$22</f>
        <v>206579221315.94836</v>
      </c>
      <c r="G8" s="37">
        <f>Juni!C$22</f>
        <v>221465587044.53442</v>
      </c>
      <c r="H8" s="37">
        <f>Juni!D$22</f>
        <v>24888990948.822052</v>
      </c>
      <c r="I8" s="37">
        <f>Juni!E$22</f>
        <v>0</v>
      </c>
    </row>
    <row r="9" spans="1:9" x14ac:dyDescent="0.3">
      <c r="A9" t="s">
        <v>67</v>
      </c>
      <c r="B9" s="37">
        <f>Juli!B$21</f>
        <v>308094940657.79999</v>
      </c>
      <c r="C9" s="37">
        <f>Juli!C$21</f>
        <v>200000000000</v>
      </c>
      <c r="D9" s="37">
        <f>Juli!D$21</f>
        <v>36470734800</v>
      </c>
      <c r="E9" s="37">
        <f>Juli!E$21</f>
        <v>0</v>
      </c>
      <c r="F9" s="37">
        <f>Juli!B$22</f>
        <v>263385462039.55115</v>
      </c>
      <c r="G9" s="37">
        <f>Juli!C$22</f>
        <v>221465587044.53442</v>
      </c>
      <c r="H9" s="37">
        <f>Juli!D$22</f>
        <v>21216329204.761906</v>
      </c>
      <c r="I9" s="37">
        <f>Juli!E$22</f>
        <v>0</v>
      </c>
    </row>
    <row r="10" spans="1:9" x14ac:dyDescent="0.3">
      <c r="A10" t="s">
        <v>68</v>
      </c>
      <c r="B10" s="37">
        <f>August!B$21</f>
        <v>203784648552.29999</v>
      </c>
      <c r="C10" s="37">
        <f>August!C$21</f>
        <v>200000000000</v>
      </c>
      <c r="D10" s="37">
        <f>August!D$21</f>
        <v>35758849200</v>
      </c>
      <c r="E10" s="37">
        <f>August!E$21</f>
        <v>0</v>
      </c>
      <c r="F10" s="37">
        <f>August!B$22</f>
        <v>221968832854.29861</v>
      </c>
      <c r="G10" s="37">
        <f>August!C$22</f>
        <v>221465587044.53442</v>
      </c>
      <c r="H10" s="37">
        <f>August!D$22</f>
        <v>21376548903.759399</v>
      </c>
      <c r="I10" s="37">
        <f>August!E$22</f>
        <v>0</v>
      </c>
    </row>
    <row r="11" spans="1:9" x14ac:dyDescent="0.3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">
      <c r="B15" s="37"/>
      <c r="C15" s="37"/>
      <c r="D15" s="37"/>
      <c r="E15" s="37"/>
      <c r="F15" s="37"/>
      <c r="G15" s="37"/>
      <c r="H15" s="37"/>
      <c r="I15" s="37"/>
    </row>
    <row r="16" spans="1:9" x14ac:dyDescent="0.3">
      <c r="A16" t="s">
        <v>73</v>
      </c>
      <c r="B16" s="37">
        <f>Jahressumme!B$21</f>
        <v>2229706030125</v>
      </c>
      <c r="C16" s="37">
        <f>Jahressumme!C$21</f>
        <v>1600000000000</v>
      </c>
      <c r="D16" s="37">
        <f>Jahressumme!D$21</f>
        <v>293939021880</v>
      </c>
      <c r="E16" s="37">
        <f>Jahressumme!E$21</f>
        <v>0</v>
      </c>
      <c r="F16" s="37">
        <f>Jahressumme!B$22</f>
        <v>1793562738965.1802</v>
      </c>
      <c r="G16" s="37">
        <f>Jahressumme!C$22</f>
        <v>1771724696356.2754</v>
      </c>
      <c r="H16" s="37">
        <f>Jahressumme!D$22</f>
        <v>170808829020.65161</v>
      </c>
      <c r="I16" s="37">
        <f>Jahressumme!E$22</f>
        <v>0</v>
      </c>
    </row>
    <row r="18" spans="1:5" x14ac:dyDescent="0.3">
      <c r="A18" s="36" t="s">
        <v>78</v>
      </c>
    </row>
    <row r="19" spans="1:5" x14ac:dyDescent="0.3">
      <c r="B19" t="s">
        <v>60</v>
      </c>
      <c r="C19" t="s">
        <v>7</v>
      </c>
      <c r="D19" t="s">
        <v>8</v>
      </c>
      <c r="E19" t="s">
        <v>9</v>
      </c>
    </row>
    <row r="20" spans="1:5" x14ac:dyDescent="0.3">
      <c r="A20" t="s">
        <v>61</v>
      </c>
      <c r="B20" s="37">
        <f>Januar!B$26</f>
        <v>49800</v>
      </c>
      <c r="C20" s="37">
        <f>Januar!C$26</f>
        <v>0</v>
      </c>
      <c r="D20" s="37">
        <f>Januar!D$26</f>
        <v>9215447.3782391809</v>
      </c>
      <c r="E20" s="37">
        <f>Januar!E$26</f>
        <v>133629.69</v>
      </c>
    </row>
    <row r="21" spans="1:5" x14ac:dyDescent="0.3">
      <c r="A21" t="s">
        <v>62</v>
      </c>
      <c r="B21" s="37">
        <f>Februar!B$26</f>
        <v>50400</v>
      </c>
      <c r="C21" s="37">
        <f>Februar!C$26</f>
        <v>0</v>
      </c>
      <c r="D21" s="37">
        <f>Februar!D$26</f>
        <v>7123286.0394337801</v>
      </c>
      <c r="E21" s="37">
        <f>Februar!E$26</f>
        <v>96640.202999999994</v>
      </c>
    </row>
    <row r="22" spans="1:5" x14ac:dyDescent="0.3">
      <c r="A22" t="s">
        <v>63</v>
      </c>
      <c r="B22" s="37">
        <f>März!B$26</f>
        <v>549400</v>
      </c>
      <c r="C22" s="37">
        <f>März!C$26</f>
        <v>0</v>
      </c>
      <c r="D22" s="37">
        <f>März!D$26</f>
        <v>7446481.9139604699</v>
      </c>
      <c r="E22" s="37">
        <f>März!E$26</f>
        <v>160918.23499999999</v>
      </c>
    </row>
    <row r="23" spans="1:5" x14ac:dyDescent="0.3">
      <c r="A23" t="s">
        <v>64</v>
      </c>
      <c r="B23" s="37">
        <f>April!B$26</f>
        <v>632200</v>
      </c>
      <c r="C23" s="37">
        <f>April!C$26</f>
        <v>10000</v>
      </c>
      <c r="D23" s="37">
        <f>April!D$26</f>
        <v>10614625.9290793</v>
      </c>
      <c r="E23" s="37">
        <f>April!E$26</f>
        <v>122798.238</v>
      </c>
    </row>
    <row r="24" spans="1:5" x14ac:dyDescent="0.3">
      <c r="A24" t="s">
        <v>65</v>
      </c>
      <c r="B24" s="37">
        <f>Mai!B$26</f>
        <v>321600</v>
      </c>
      <c r="C24" s="37">
        <f>Mai!C$26</f>
        <v>12000</v>
      </c>
      <c r="D24" s="37">
        <f>Mai!D$26</f>
        <v>9948066.2840990294</v>
      </c>
      <c r="E24" s="37">
        <f>Mai!E$26</f>
        <v>178431.976</v>
      </c>
    </row>
    <row r="25" spans="1:5" x14ac:dyDescent="0.3">
      <c r="A25" t="s">
        <v>66</v>
      </c>
      <c r="B25" s="37">
        <f>Juni!B$26</f>
        <v>561200</v>
      </c>
      <c r="C25" s="37">
        <f>Juni!C$26</f>
        <v>11000</v>
      </c>
      <c r="D25" s="37">
        <f>Juni!D$26</f>
        <v>8986686.3119676895</v>
      </c>
      <c r="E25" s="37">
        <f>Juni!E$26</f>
        <v>182570.99849999999</v>
      </c>
    </row>
    <row r="26" spans="1:5" x14ac:dyDescent="0.3">
      <c r="A26" t="s">
        <v>67</v>
      </c>
      <c r="B26" s="37">
        <f>Juli!B$26</f>
        <v>440600</v>
      </c>
      <c r="C26" s="37">
        <f>Juli!C$26</f>
        <v>6000</v>
      </c>
      <c r="D26" s="37">
        <f>Juli!D$26</f>
        <v>12420061.6193112</v>
      </c>
      <c r="E26" s="37">
        <f>Juli!E$26</f>
        <v>173188.55549999999</v>
      </c>
    </row>
    <row r="27" spans="1:5" x14ac:dyDescent="0.3">
      <c r="A27" t="s">
        <v>68</v>
      </c>
      <c r="B27" s="37">
        <f>August!B$26</f>
        <v>253400</v>
      </c>
      <c r="C27" s="37">
        <f>August!C$26</f>
        <v>7300</v>
      </c>
      <c r="D27" s="37">
        <f>August!D$26</f>
        <v>9905142.6537002996</v>
      </c>
      <c r="E27" s="37">
        <f>August!E$26</f>
        <v>647848.70550000004</v>
      </c>
    </row>
    <row r="28" spans="1:5" x14ac:dyDescent="0.3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">
      <c r="B32" s="38"/>
      <c r="C32" s="38"/>
      <c r="D32" s="38"/>
      <c r="E32" s="38"/>
    </row>
    <row r="33" spans="1:5" x14ac:dyDescent="0.3">
      <c r="A33" t="s">
        <v>73</v>
      </c>
      <c r="B33" s="37">
        <f>Jahressumme!B$26</f>
        <v>2858600</v>
      </c>
      <c r="C33" s="37">
        <f>Jahressumme!C$26</f>
        <v>46300</v>
      </c>
      <c r="D33" s="37">
        <f>Jahressumme!D$26</f>
        <v>75659798.129790902</v>
      </c>
      <c r="E33" s="37">
        <f>Jahressumme!E$26</f>
        <v>1696026.6015000001</v>
      </c>
    </row>
    <row r="35" spans="1:5" x14ac:dyDescent="0.3">
      <c r="A35" s="36" t="s">
        <v>77</v>
      </c>
    </row>
    <row r="36" spans="1:5" x14ac:dyDescent="0.3">
      <c r="B36" t="s">
        <v>60</v>
      </c>
      <c r="C36" t="s">
        <v>7</v>
      </c>
      <c r="D36" t="s">
        <v>8</v>
      </c>
      <c r="E36" t="s">
        <v>9</v>
      </c>
    </row>
    <row r="37" spans="1:5" x14ac:dyDescent="0.3">
      <c r="A37" t="s">
        <v>61</v>
      </c>
      <c r="B37" s="37">
        <f>Januar!B$59</f>
        <v>0</v>
      </c>
      <c r="C37" s="37">
        <f>Januar!C$59</f>
        <v>12100</v>
      </c>
      <c r="D37" s="37">
        <f>Januar!D$59</f>
        <v>2548789.9544563005</v>
      </c>
      <c r="E37" s="37">
        <f>Januar!E$59</f>
        <v>21058.224000000002</v>
      </c>
    </row>
    <row r="38" spans="1:5" x14ac:dyDescent="0.3">
      <c r="A38" t="s">
        <v>62</v>
      </c>
      <c r="B38" s="37">
        <f>Februar!B$59</f>
        <v>0</v>
      </c>
      <c r="C38" s="37">
        <f>Februar!C$59</f>
        <v>15100</v>
      </c>
      <c r="D38" s="37">
        <f>Februar!D$59</f>
        <v>249311.19687433701</v>
      </c>
      <c r="E38" s="37">
        <f>Februar!E$59</f>
        <v>18300.249</v>
      </c>
    </row>
    <row r="39" spans="1:5" x14ac:dyDescent="0.3">
      <c r="A39" t="s">
        <v>63</v>
      </c>
      <c r="B39" s="37">
        <f>März!B$59</f>
        <v>1160</v>
      </c>
      <c r="C39" s="37">
        <f>März!C$59</f>
        <v>52200</v>
      </c>
      <c r="D39" s="37">
        <f>März!D$59</f>
        <v>331031.31456412998</v>
      </c>
      <c r="E39" s="37">
        <f>März!E$59</f>
        <v>182411.75</v>
      </c>
    </row>
    <row r="40" spans="1:5" x14ac:dyDescent="0.3">
      <c r="A40" t="s">
        <v>64</v>
      </c>
      <c r="B40" s="37">
        <f>April!B$59</f>
        <v>0</v>
      </c>
      <c r="C40" s="37">
        <f>April!C$59</f>
        <v>4800</v>
      </c>
      <c r="D40" s="37">
        <f>April!D$59</f>
        <v>861380.87663317495</v>
      </c>
      <c r="E40" s="37">
        <f>April!E$59</f>
        <v>35282.465499999998</v>
      </c>
    </row>
    <row r="41" spans="1:5" x14ac:dyDescent="0.3">
      <c r="A41" t="s">
        <v>65</v>
      </c>
      <c r="B41" s="37">
        <f>Mai!B$59</f>
        <v>0</v>
      </c>
      <c r="C41" s="37">
        <f>Mai!C$59</f>
        <v>0</v>
      </c>
      <c r="D41" s="37">
        <f>Mai!D$59</f>
        <v>909100.86998612469</v>
      </c>
      <c r="E41" s="37">
        <f>Mai!E$59</f>
        <v>15206.4</v>
      </c>
    </row>
    <row r="42" spans="1:5" x14ac:dyDescent="0.3">
      <c r="A42" t="s">
        <v>66</v>
      </c>
      <c r="B42" s="37">
        <f>Juni!B$59</f>
        <v>0</v>
      </c>
      <c r="C42" s="37">
        <f>Juni!C$59</f>
        <v>168300</v>
      </c>
      <c r="D42" s="37">
        <f>Juni!D$59</f>
        <v>731701.85139118717</v>
      </c>
      <c r="E42" s="37">
        <f>Juni!E$59</f>
        <v>46271.383000000002</v>
      </c>
    </row>
    <row r="43" spans="1:5" x14ac:dyDescent="0.3">
      <c r="A43" t="s">
        <v>67</v>
      </c>
      <c r="B43" s="37">
        <f>Juli!B$59</f>
        <v>0</v>
      </c>
      <c r="C43" s="37">
        <f>Juli!C$59</f>
        <v>44000</v>
      </c>
      <c r="D43" s="37">
        <f>Juli!D$59</f>
        <v>880584.50958944985</v>
      </c>
      <c r="E43" s="37">
        <f>Juli!E$59</f>
        <v>142041.198</v>
      </c>
    </row>
    <row r="44" spans="1:5" x14ac:dyDescent="0.3">
      <c r="A44" t="s">
        <v>68</v>
      </c>
      <c r="B44" s="37">
        <f>August!B$59</f>
        <v>5199.8999999999996</v>
      </c>
      <c r="C44" s="37">
        <f>August!C$59</f>
        <v>2800</v>
      </c>
      <c r="D44" s="37">
        <f>August!D$59</f>
        <v>624584.9255431178</v>
      </c>
      <c r="E44" s="37">
        <f>August!E$59</f>
        <v>262682.98947799997</v>
      </c>
    </row>
    <row r="45" spans="1:5" x14ac:dyDescent="0.3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">
      <c r="B49" s="38"/>
      <c r="C49" s="38"/>
      <c r="D49" s="38"/>
      <c r="E49" s="38"/>
    </row>
    <row r="50" spans="1:5" x14ac:dyDescent="0.3">
      <c r="A50" t="s">
        <v>73</v>
      </c>
      <c r="B50" s="37">
        <f>Jahressumme!B$59</f>
        <v>6359.9</v>
      </c>
      <c r="C50" s="37">
        <f>Jahressumme!C$59</f>
        <v>299300</v>
      </c>
      <c r="D50" s="37">
        <f>Jahressumme!D$59</f>
        <v>7136485.4990378218</v>
      </c>
      <c r="E50" s="37">
        <f>Jahressumme!E$59</f>
        <v>723254.65897800005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79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4675028270.1000004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7794532543.6999998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264293495793.5</v>
      </c>
      <c r="C14" s="48"/>
      <c r="D14" s="48">
        <v>5105229600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57409582348.300003</v>
      </c>
      <c r="C16" s="48"/>
      <c r="D16" s="48">
        <v>8714253600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24014312400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334172638955.59998</v>
      </c>
      <c r="C21" s="72">
        <v>200000000000</v>
      </c>
      <c r="D21" s="54">
        <v>37833795600</v>
      </c>
      <c r="E21" s="55">
        <v>0</v>
      </c>
    </row>
    <row r="22" spans="1:5" x14ac:dyDescent="0.3">
      <c r="A22" s="42" t="s">
        <v>25</v>
      </c>
      <c r="B22" s="67">
        <v>153473599652.59802</v>
      </c>
      <c r="C22" s="73">
        <v>204537815126.05042</v>
      </c>
      <c r="D22" s="68">
        <v>45845000389.91597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49800</v>
      </c>
      <c r="C26" s="58"/>
      <c r="D26" s="71">
        <v>9215447.3782391809</v>
      </c>
      <c r="E26" s="59">
        <v>133629.69</v>
      </c>
    </row>
    <row r="27" spans="1:5" x14ac:dyDescent="0.3">
      <c r="A27" s="63" t="s">
        <v>28</v>
      </c>
      <c r="B27" s="64">
        <v>287800</v>
      </c>
      <c r="C27" s="65"/>
      <c r="D27" s="65"/>
      <c r="E27" s="66">
        <v>616204.09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3174.0239999999999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1600</v>
      </c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>
        <v>130139.019969945</v>
      </c>
      <c r="E37" s="52">
        <v>17884.2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>
        <v>3800</v>
      </c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4300</v>
      </c>
      <c r="D50" s="48">
        <v>1706487.5040805801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>
        <v>432630.37458276801</v>
      </c>
      <c r="E54" s="49">
        <v>0</v>
      </c>
    </row>
    <row r="55" spans="1:5" x14ac:dyDescent="0.3">
      <c r="A55" s="40" t="s">
        <v>54</v>
      </c>
      <c r="B55" s="50"/>
      <c r="C55" s="51"/>
      <c r="D55" s="51">
        <v>279533.05582300702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12100</v>
      </c>
      <c r="D59" s="54">
        <v>2548789.9544563005</v>
      </c>
      <c r="E59" s="55">
        <v>21058.224000000002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45000000000</v>
      </c>
      <c r="D63" s="58">
        <v>23000000000</v>
      </c>
      <c r="E63" s="59"/>
    </row>
    <row r="64" spans="1:5" x14ac:dyDescent="0.3">
      <c r="A64" s="41" t="s">
        <v>93</v>
      </c>
      <c r="B64" s="47"/>
      <c r="C64" s="48">
        <v>6100000000</v>
      </c>
      <c r="D64" s="48">
        <v>54000000000</v>
      </c>
      <c r="E64" s="49"/>
    </row>
    <row r="65" spans="1:5" ht="15.6" x14ac:dyDescent="0.35">
      <c r="A65" s="74" t="s">
        <v>94</v>
      </c>
      <c r="B65" s="75"/>
      <c r="C65" s="76">
        <v>1800000000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80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4656878225.6000004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8294186344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275063578690.40002</v>
      </c>
      <c r="C14" s="48"/>
      <c r="D14" s="48">
        <v>7983375600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57222655983.5</v>
      </c>
      <c r="C16" s="48"/>
      <c r="D16" s="48">
        <v>10751749200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17315221200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345237299243.5</v>
      </c>
      <c r="C21" s="72">
        <v>200000000000</v>
      </c>
      <c r="D21" s="54">
        <v>36050346000</v>
      </c>
      <c r="E21" s="55">
        <v>0</v>
      </c>
    </row>
    <row r="22" spans="1:5" x14ac:dyDescent="0.3">
      <c r="A22" s="42" t="s">
        <v>25</v>
      </c>
      <c r="B22" s="67">
        <v>158715748291.77255</v>
      </c>
      <c r="C22" s="73">
        <v>204537815126.05042</v>
      </c>
      <c r="D22" s="68">
        <v>37817783647.834518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50400</v>
      </c>
      <c r="C26" s="58"/>
      <c r="D26" s="71">
        <v>7123286.0394337801</v>
      </c>
      <c r="E26" s="59">
        <v>96640.202999999994</v>
      </c>
    </row>
    <row r="27" spans="1:5" x14ac:dyDescent="0.3">
      <c r="A27" s="63" t="s">
        <v>28</v>
      </c>
      <c r="B27" s="64">
        <v>283200</v>
      </c>
      <c r="C27" s="65"/>
      <c r="D27" s="65"/>
      <c r="E27" s="66">
        <v>420177.20799999998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5549.61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/>
      <c r="E37" s="52">
        <v>12750.638999999999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2100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249311.19687433701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>
        <v>13000</v>
      </c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15100</v>
      </c>
      <c r="D59" s="54">
        <v>249311.19687433701</v>
      </c>
      <c r="E59" s="55">
        <v>18300.249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35000000000</v>
      </c>
      <c r="D63" s="58">
        <v>23000000000</v>
      </c>
      <c r="E63" s="59"/>
    </row>
    <row r="64" spans="1:5" x14ac:dyDescent="0.3">
      <c r="A64" s="41" t="s">
        <v>93</v>
      </c>
      <c r="B64" s="47"/>
      <c r="C64" s="48">
        <v>7300000000</v>
      </c>
      <c r="D64" s="48">
        <v>38000000000</v>
      </c>
      <c r="E64" s="49"/>
    </row>
    <row r="65" spans="1:5" ht="15.6" x14ac:dyDescent="0.35">
      <c r="A65" s="74" t="s">
        <v>94</v>
      </c>
      <c r="B65" s="75"/>
      <c r="C65" s="76">
        <v>1900000000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80" t="s">
        <v>0</v>
      </c>
      <c r="B1" s="81"/>
      <c r="C1" s="81"/>
      <c r="D1" s="81"/>
      <c r="E1" s="81"/>
    </row>
    <row r="2" spans="1:5" ht="18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81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7845122915.1000004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14179489187.5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166039577983.60001</v>
      </c>
      <c r="C14" s="48"/>
      <c r="D14" s="48">
        <v>756024000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94512744814.100006</v>
      </c>
      <c r="C16" s="48"/>
      <c r="D16" s="48">
        <v>10891524000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18824806080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282576934900.30005</v>
      </c>
      <c r="C21" s="72">
        <v>200000000000</v>
      </c>
      <c r="D21" s="54">
        <v>30472354080</v>
      </c>
      <c r="E21" s="55">
        <v>0</v>
      </c>
    </row>
    <row r="22" spans="1:5" x14ac:dyDescent="0.3">
      <c r="A22" s="42" t="s">
        <v>25</v>
      </c>
      <c r="B22" s="67">
        <v>232323393997.44733</v>
      </c>
      <c r="C22" s="73">
        <v>204537815126.05042</v>
      </c>
      <c r="D22" s="68">
        <v>39423064123.07692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549400</v>
      </c>
      <c r="C26" s="58"/>
      <c r="D26" s="71">
        <v>7446481.9139604699</v>
      </c>
      <c r="E26" s="59">
        <v>160918.23499999999</v>
      </c>
    </row>
    <row r="27" spans="1:5" x14ac:dyDescent="0.3">
      <c r="A27" s="63" t="s">
        <v>28</v>
      </c>
      <c r="B27" s="64">
        <v>4593000</v>
      </c>
      <c r="C27" s="65"/>
      <c r="D27" s="65"/>
      <c r="E27" s="66">
        <v>660551.723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14994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14641.2</v>
      </c>
    </row>
    <row r="37" spans="1:5" x14ac:dyDescent="0.3">
      <c r="A37" s="40" t="s">
        <v>36</v>
      </c>
      <c r="B37" s="50">
        <v>1160</v>
      </c>
      <c r="C37" s="51"/>
      <c r="D37" s="51"/>
      <c r="E37" s="52">
        <v>152776.54999999999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331031.31456412998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>
        <v>2200</v>
      </c>
      <c r="D56" s="48"/>
      <c r="E56" s="49">
        <v>0</v>
      </c>
    </row>
    <row r="57" spans="1:5" x14ac:dyDescent="0.3">
      <c r="A57" s="40" t="s">
        <v>56</v>
      </c>
      <c r="B57" s="50"/>
      <c r="C57" s="51">
        <v>50000</v>
      </c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1160</v>
      </c>
      <c r="C59" s="54">
        <v>52200</v>
      </c>
      <c r="D59" s="54">
        <v>331031.31456412998</v>
      </c>
      <c r="E59" s="55">
        <v>182411.75</v>
      </c>
    </row>
    <row r="60" spans="1:5" ht="15.6" customHeight="1" x14ac:dyDescent="0.3"/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35000000000</v>
      </c>
      <c r="D63" s="58">
        <v>29000000000</v>
      </c>
      <c r="E63" s="59"/>
    </row>
    <row r="64" spans="1:5" x14ac:dyDescent="0.3">
      <c r="A64" s="41" t="s">
        <v>93</v>
      </c>
      <c r="B64" s="47"/>
      <c r="C64" s="48">
        <v>7000000000</v>
      </c>
      <c r="D64" s="48">
        <v>57000000000</v>
      </c>
      <c r="E64" s="49"/>
    </row>
    <row r="65" spans="1:5" ht="15.6" x14ac:dyDescent="0.35">
      <c r="A65" s="74" t="s">
        <v>94</v>
      </c>
      <c r="B65" s="75"/>
      <c r="C65" s="76">
        <v>1500000000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0" t="s">
        <v>0</v>
      </c>
      <c r="B1" s="81"/>
      <c r="C1" s="81"/>
      <c r="D1" s="81"/>
      <c r="E1" s="81"/>
    </row>
    <row r="2" spans="1:5" ht="18" customHeight="1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82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12680341502.700001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23093977424.099998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101042770193.2</v>
      </c>
      <c r="C14" s="48"/>
      <c r="D14" s="48">
        <v>4578223200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142578097193.5</v>
      </c>
      <c r="C16" s="48"/>
      <c r="D16" s="48">
        <v>11991148800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21365620800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f>SUM(B7:B20)</f>
        <v>279395186313.5</v>
      </c>
      <c r="C21" s="72">
        <v>200000000000</v>
      </c>
      <c r="D21" s="54">
        <f>SUM(D7:D20)</f>
        <v>37934992800</v>
      </c>
      <c r="E21" s="55">
        <f>SUM(E7:E20)</f>
        <v>0</v>
      </c>
    </row>
    <row r="22" spans="1:5" x14ac:dyDescent="0.3">
      <c r="A22" s="42" t="s">
        <v>25</v>
      </c>
      <c r="B22" s="67">
        <f>'[1]Hilfstabelle LE-CA-Umrechnung'!C62</f>
        <v>330906734908.64581</v>
      </c>
      <c r="C22" s="73">
        <f>'[1]Hilfstabelle LE-CA-Umrechnung'!D62</f>
        <v>221465587044.53442</v>
      </c>
      <c r="D22" s="68">
        <f>'[1]Hilfstabelle LE-CA-Umrechnung'!E62</f>
        <v>21912209528.02005</v>
      </c>
      <c r="E22" s="69">
        <f>'[1]Hilfstabelle LE-CA-Umrechnung'!F62</f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632200</v>
      </c>
      <c r="C26" s="58">
        <v>10000</v>
      </c>
      <c r="D26" s="71">
        <v>10614625.9290793</v>
      </c>
      <c r="E26" s="59">
        <v>122798.238</v>
      </c>
    </row>
    <row r="27" spans="1:5" x14ac:dyDescent="0.3">
      <c r="A27" s="63" t="s">
        <v>28</v>
      </c>
      <c r="B27" s="64">
        <v>4403400</v>
      </c>
      <c r="C27" s="65"/>
      <c r="D27" s="65"/>
      <c r="E27" s="66">
        <v>769228.95200000005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3495.069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/>
      <c r="E37" s="52">
        <v>20368.836500000001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>
        <v>4800</v>
      </c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861380.87663317495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11418.56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f>SUM(B31:B58)</f>
        <v>0</v>
      </c>
      <c r="C59" s="54">
        <f t="shared" ref="C59:E59" si="0">SUM(C31:C58)</f>
        <v>4800</v>
      </c>
      <c r="D59" s="54">
        <f t="shared" si="0"/>
        <v>861380.87663317495</v>
      </c>
      <c r="E59" s="55">
        <f t="shared" si="0"/>
        <v>35282.465499999998</v>
      </c>
    </row>
    <row r="61" spans="1:5" x14ac:dyDescent="0.3">
      <c r="A61" s="56" t="s">
        <v>91</v>
      </c>
      <c r="B61" s="85" t="s">
        <v>4</v>
      </c>
      <c r="C61" s="86"/>
      <c r="D61" s="86"/>
      <c r="E61" s="87"/>
    </row>
    <row r="62" spans="1:5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" customHeight="1" x14ac:dyDescent="0.3">
      <c r="A63" s="39" t="s">
        <v>92</v>
      </c>
      <c r="B63" s="57"/>
      <c r="C63" s="58">
        <v>39000000000</v>
      </c>
      <c r="D63" s="58">
        <v>29000000000</v>
      </c>
      <c r="E63" s="59"/>
    </row>
    <row r="64" spans="1:5" x14ac:dyDescent="0.3">
      <c r="A64" s="41" t="s">
        <v>93</v>
      </c>
      <c r="B64" s="47"/>
      <c r="C64" s="48">
        <v>7900000000</v>
      </c>
      <c r="D64" s="48">
        <v>44000000000</v>
      </c>
      <c r="E64" s="49"/>
    </row>
    <row r="65" spans="1:5" ht="15.6" x14ac:dyDescent="0.35">
      <c r="A65" s="74" t="s">
        <v>94</v>
      </c>
      <c r="B65" s="75"/>
      <c r="C65" s="76">
        <v>1700000000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30" customHeight="1" x14ac:dyDescent="0.3">
      <c r="A67" s="79" t="s">
        <v>59</v>
      </c>
      <c r="B67" s="79"/>
      <c r="C67" s="79"/>
      <c r="D67" s="79"/>
      <c r="E67" s="79"/>
    </row>
    <row r="77" spans="1:5" ht="30" customHeight="1" x14ac:dyDescent="0.3"/>
    <row r="83" ht="30" customHeight="1" x14ac:dyDescent="0.3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activeCell="A28" sqref="A28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0" t="s">
        <v>0</v>
      </c>
      <c r="B1" s="81"/>
      <c r="C1" s="81"/>
      <c r="D1" s="81"/>
      <c r="E1" s="81"/>
    </row>
    <row r="2" spans="1:5" ht="18" customHeight="1" x14ac:dyDescent="0.35">
      <c r="A2" s="80" t="s">
        <v>1</v>
      </c>
      <c r="B2" s="82"/>
      <c r="C2" s="82"/>
      <c r="D2" s="82"/>
      <c r="E2" s="82"/>
    </row>
    <row r="3" spans="1:5" x14ac:dyDescent="0.3">
      <c r="A3" s="62" t="s">
        <v>2</v>
      </c>
      <c r="B3" s="83" t="s">
        <v>83</v>
      </c>
      <c r="C3" s="84"/>
      <c r="D3" s="84"/>
      <c r="E3" s="84"/>
    </row>
    <row r="5" spans="1:5" x14ac:dyDescent="0.3">
      <c r="A5" s="56" t="s">
        <v>3</v>
      </c>
      <c r="B5" s="85" t="s">
        <v>4</v>
      </c>
      <c r="C5" s="86"/>
      <c r="D5" s="86"/>
      <c r="E5" s="87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10705629519.200001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18173711892.299999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83011326959.100006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117994836531.89999</v>
      </c>
      <c r="C16" s="48"/>
      <c r="D16" s="48">
        <v>10346856000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23716124400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229885504902.5</v>
      </c>
      <c r="C21" s="72">
        <v>200000000000</v>
      </c>
      <c r="D21" s="54">
        <v>34062980400</v>
      </c>
      <c r="E21" s="55">
        <v>0</v>
      </c>
    </row>
    <row r="22" spans="1:5" x14ac:dyDescent="0.3">
      <c r="A22" s="42" t="s">
        <v>25</v>
      </c>
      <c r="B22" s="67">
        <v>264850279063.78656</v>
      </c>
      <c r="C22" s="73">
        <v>221465587044.53442</v>
      </c>
      <c r="D22" s="68">
        <v>21864998867.167919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5" t="s">
        <v>4</v>
      </c>
      <c r="C24" s="86"/>
      <c r="D24" s="86"/>
      <c r="E24" s="87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321600</v>
      </c>
      <c r="C26" s="58">
        <v>12000</v>
      </c>
      <c r="D26" s="71">
        <v>9948066.2840990294</v>
      </c>
      <c r="E26" s="59">
        <v>178431.976</v>
      </c>
    </row>
    <row r="27" spans="1:5" x14ac:dyDescent="0.3">
      <c r="A27" s="63" t="s">
        <v>28</v>
      </c>
      <c r="B27" s="64">
        <v>1746000</v>
      </c>
      <c r="C27" s="65"/>
      <c r="D27" s="65"/>
      <c r="E27" s="66">
        <v>907195.16399999999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5" t="s">
        <v>4</v>
      </c>
      <c r="C29" s="86"/>
      <c r="D29" s="86"/>
      <c r="E29" s="87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1382.4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/>
      <c r="E37" s="52">
        <v>6566.4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802168.82947649399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7257.6</v>
      </c>
    </row>
    <row r="54" spans="1:5" x14ac:dyDescent="0.3">
      <c r="A54" s="41" t="s">
        <v>53</v>
      </c>
      <c r="B54" s="47">
        <v>0</v>
      </c>
      <c r="C54" s="48"/>
      <c r="D54" s="48">
        <v>66658.519702842299</v>
      </c>
      <c r="E54" s="49">
        <v>0</v>
      </c>
    </row>
    <row r="55" spans="1:5" x14ac:dyDescent="0.3">
      <c r="A55" s="40" t="s">
        <v>54</v>
      </c>
      <c r="B55" s="50"/>
      <c r="C55" s="51"/>
      <c r="D55" s="51">
        <v>40273.520806788401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909100.86998612469</v>
      </c>
      <c r="E59" s="55">
        <v>15206.4</v>
      </c>
    </row>
    <row r="61" spans="1:5" ht="14.4" customHeight="1" x14ac:dyDescent="0.3">
      <c r="A61" s="56" t="s">
        <v>91</v>
      </c>
      <c r="B61" s="85" t="s">
        <v>4</v>
      </c>
      <c r="C61" s="86"/>
      <c r="D61" s="86"/>
      <c r="E61" s="87"/>
    </row>
    <row r="62" spans="1:5" ht="14.4" customHeight="1" x14ac:dyDescent="0.3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">
      <c r="A63" s="39" t="s">
        <v>92</v>
      </c>
      <c r="B63" s="57"/>
      <c r="C63" s="58">
        <v>43000000000</v>
      </c>
      <c r="D63" s="58">
        <v>39000000000</v>
      </c>
      <c r="E63" s="59"/>
    </row>
    <row r="64" spans="1:5" x14ac:dyDescent="0.3">
      <c r="A64" s="41" t="s">
        <v>93</v>
      </c>
      <c r="B64" s="47"/>
      <c r="C64" s="48"/>
      <c r="D64" s="48">
        <v>38000000000</v>
      </c>
      <c r="E64" s="49"/>
    </row>
    <row r="65" spans="1:5" ht="15.6" x14ac:dyDescent="0.35">
      <c r="A65" s="74" t="s">
        <v>94</v>
      </c>
      <c r="B65" s="75"/>
      <c r="C65" s="76">
        <v>2800000000</v>
      </c>
      <c r="D65" s="76"/>
      <c r="E65" s="77"/>
    </row>
    <row r="66" spans="1:5" x14ac:dyDescent="0.3">
      <c r="A66" s="60"/>
      <c r="B66" s="78"/>
      <c r="C66" s="78"/>
      <c r="D66" s="78"/>
      <c r="E66" s="78"/>
    </row>
    <row r="67" spans="1:5" ht="29.4" customHeight="1" x14ac:dyDescent="0.3">
      <c r="A67" s="79" t="s">
        <v>59</v>
      </c>
      <c r="B67" s="79"/>
      <c r="C67" s="79"/>
      <c r="D67" s="79"/>
      <c r="E67" s="79"/>
    </row>
    <row r="77" spans="1:5" ht="30" customHeight="1" x14ac:dyDescent="0.3"/>
    <row r="83" ht="30" customHeight="1" x14ac:dyDescent="0.3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2018-06-07T06:31:41Z</cp:lastPrinted>
  <dcterms:created xsi:type="dcterms:W3CDTF">2015-02-19T06:01:20Z</dcterms:created>
  <dcterms:modified xsi:type="dcterms:W3CDTF">2018-10-04T08:14:26Z</dcterms:modified>
</cp:coreProperties>
</file>