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45" i="4"/>
  <c r="D45" i="4"/>
  <c r="C45" i="4"/>
  <c r="B45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<sst xmlns="http://schemas.openxmlformats.org/spreadsheetml/2006/main" count="718" uniqueCount="87">
  <si>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</si>
  <si>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</si>
  <si>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</si>
  <si>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</si>
  <si>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</si>
  <si>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</si>
  <si>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</si>
  <si>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</si>
  <si>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</si>
  <si>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</si>
  <si>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</si>
  <si>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</si>
  <si>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</si>
  <si>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</si>
  <si>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</si>
  <si>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</si>
  <si>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</si>
  <si>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</si>
  <si>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</si>
  <si>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</si>
  <si>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</si>
  <si>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</si>
  <si>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</si>
  <si>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</si>
  <si>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</si>
  <si>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</si>
  <si>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</si>
  <si>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</si>
  <si>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</si>
  <si>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</si>
  <si>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</si>
  <si>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</si>
  <si>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</si>
  <si>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</si>
  <si>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</si>
  <si>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</si>
  <si>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</si>
  <si>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</si>
  <si>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</si>
  <si>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</si>
  <si>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</si>
  <si>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</si>
  <si>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</si>
  <si>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</si>
  <si>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</si>
  <si>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</si>
  <si>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</si>
  <si>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</si>
  <si>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</si>
  <si>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</si>
  <si>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</si>
  <si>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</si>
  <si>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</si>
  <si>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</si>
  <si>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</si>
  <si>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</si>
  <si>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</si>
  <si>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</si>
  <si>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</si>
  <si>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</si>
  <si>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</si>
  <si>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</si>
  <si>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</si>
  <si>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</si>
  <si>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</si>
  <si>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</si>
  <si>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</si>
  <si>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</si>
  <si>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</si>
  <si>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</si>
  <si>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Cd-109</t>
  </si>
  <si>
    <t>I-132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</si>
  <si>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</si>
  <si>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</si>
  <si>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</si>
  <si>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</si>
  <si>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</si>
  <si>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</si>
  <si>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</si>
  <si>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</si>
  <si>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</si>
  <si>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</si>
  <si>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</si>
  <si>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</si>
  <si>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** KKL Vormonatswerte</t>
  </si>
  <si>
    <t>** für KKL  und KKB werden für Strontium messtechnisch bedingt die Werte bis zum Vormonat angegeben</t>
  </si>
  <si>
    <t>1. Januar 2018 - 31.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</si>
</sst>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11925800000</c:v>
                </c:pt>
                <c:pt idx="1">
                  <c:v>600893580000</c:v>
                </c:pt>
                <c:pt idx="2">
                  <c:v>171933300000</c:v>
                </c:pt>
                <c:pt idx="3">
                  <c:v>8759472000</c:v>
                </c:pt>
                <c:pt idx="4">
                  <c:v>1753891875000</c:v>
                </c:pt>
                <c:pt idx="5">
                  <c:v>1447162875000</c:v>
                </c:pt>
                <c:pt idx="6">
                  <c:v>527414000000</c:v>
                </c:pt>
                <c:pt idx="7">
                  <c:v>16020500000</c:v>
                </c:pt>
                <c:pt idx="8">
                  <c:v>32084500000</c:v>
                </c:pt>
                <c:pt idx="9">
                  <c:v>18613500000</c:v>
                </c:pt>
                <c:pt idx="10">
                  <c:v>0</c:v>
                </c:pt>
                <c:pt idx="11">
                  <c:v>0</c:v>
                </c:pt>
                <c:pt idx="13">
                  <c:v>4588699402000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47000000000</c:v>
                </c:pt>
                <c:pt idx="1">
                  <c:v>30000000000</c:v>
                </c:pt>
                <c:pt idx="2">
                  <c:v>59000000000</c:v>
                </c:pt>
                <c:pt idx="3">
                  <c:v>2200000000000</c:v>
                </c:pt>
                <c:pt idx="4">
                  <c:v>11000000000000</c:v>
                </c:pt>
                <c:pt idx="5">
                  <c:v>4100000000000</c:v>
                </c:pt>
                <c:pt idx="6">
                  <c:v>40000000000</c:v>
                </c:pt>
                <c:pt idx="7">
                  <c:v>83000000000</c:v>
                </c:pt>
                <c:pt idx="8">
                  <c:v>39000000000</c:v>
                </c:pt>
                <c:pt idx="9">
                  <c:v>52000000000</c:v>
                </c:pt>
                <c:pt idx="10">
                  <c:v>0</c:v>
                </c:pt>
                <c:pt idx="11">
                  <c:v>0</c:v>
                </c:pt>
                <c:pt idx="13">
                  <c:v>17650000000000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19584000000</c:v>
                </c:pt>
                <c:pt idx="1">
                  <c:v>26720000000</c:v>
                </c:pt>
                <c:pt idx="2">
                  <c:v>34799000000</c:v>
                </c:pt>
                <c:pt idx="3">
                  <c:v>49010000000</c:v>
                </c:pt>
                <c:pt idx="4">
                  <c:v>34265000000</c:v>
                </c:pt>
                <c:pt idx="5">
                  <c:v>33120000000</c:v>
                </c:pt>
                <c:pt idx="6">
                  <c:v>35480000000</c:v>
                </c:pt>
                <c:pt idx="7">
                  <c:v>52752000000</c:v>
                </c:pt>
                <c:pt idx="8">
                  <c:v>69084000000</c:v>
                </c:pt>
                <c:pt idx="9">
                  <c:v>51870000000</c:v>
                </c:pt>
                <c:pt idx="10">
                  <c:v>0</c:v>
                </c:pt>
                <c:pt idx="11">
                  <c:v>0</c:v>
                </c:pt>
                <c:pt idx="13">
                  <c:v>406684000000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1218895050</c:v>
                </c:pt>
                <c:pt idx="1">
                  <c:v>10331856000</c:v>
                </c:pt>
                <c:pt idx="2">
                  <c:v>9525797400</c:v>
                </c:pt>
                <c:pt idx="3">
                  <c:v>6931944000</c:v>
                </c:pt>
                <c:pt idx="4">
                  <c:v>6588432000</c:v>
                </c:pt>
                <c:pt idx="5">
                  <c:v>10009467200</c:v>
                </c:pt>
                <c:pt idx="6">
                  <c:v>10499970000</c:v>
                </c:pt>
                <c:pt idx="7">
                  <c:v>21890888000</c:v>
                </c:pt>
                <c:pt idx="8">
                  <c:v>15361178800</c:v>
                </c:pt>
                <c:pt idx="9">
                  <c:v>6762540500</c:v>
                </c:pt>
                <c:pt idx="10">
                  <c:v>0</c:v>
                </c:pt>
                <c:pt idx="11">
                  <c:v>0</c:v>
                </c:pt>
                <c:pt idx="13">
                  <c:v>99120968950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368864"/>
        <c:axId val="463363768"/>
      </c:barChart>
      <c:catAx>
        <c:axId val="46336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363768"/>
        <c:crosses val="autoZero"/>
        <c:auto val="1"/>
        <c:lblAlgn val="ctr"/>
        <c:lblOffset val="100"/>
        <c:noMultiLvlLbl val="0"/>
      </c:catAx>
      <c:valAx>
        <c:axId val="46336376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3688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9904450.6514999997</c:v>
                </c:pt>
                <c:pt idx="1">
                  <c:v>16147114.510000002</c:v>
                </c:pt>
                <c:pt idx="2">
                  <c:v>15298243</c:v>
                </c:pt>
                <c:pt idx="3">
                  <c:v>7827944.9800000004</c:v>
                </c:pt>
                <c:pt idx="4">
                  <c:v>16553559.971999999</c:v>
                </c:pt>
                <c:pt idx="5">
                  <c:v>20918269.050000001</c:v>
                </c:pt>
                <c:pt idx="6">
                  <c:v>33979487.049999997</c:v>
                </c:pt>
                <c:pt idx="7">
                  <c:v>14918412.566</c:v>
                </c:pt>
                <c:pt idx="8">
                  <c:v>13947307.318</c:v>
                </c:pt>
                <c:pt idx="9">
                  <c:v>13316899</c:v>
                </c:pt>
                <c:pt idx="10">
                  <c:v>0</c:v>
                </c:pt>
                <c:pt idx="11">
                  <c:v>0</c:v>
                </c:pt>
                <c:pt idx="13">
                  <c:v>162811688.09750003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200000</c:v>
                </c:pt>
                <c:pt idx="3">
                  <c:v>35000</c:v>
                </c:pt>
                <c:pt idx="4">
                  <c:v>24000</c:v>
                </c:pt>
                <c:pt idx="5">
                  <c:v>4030000</c:v>
                </c:pt>
                <c:pt idx="6">
                  <c:v>1735000</c:v>
                </c:pt>
                <c:pt idx="7">
                  <c:v>1300000</c:v>
                </c:pt>
                <c:pt idx="8">
                  <c:v>220000</c:v>
                </c:pt>
                <c:pt idx="9">
                  <c:v>974000</c:v>
                </c:pt>
                <c:pt idx="10">
                  <c:v>0</c:v>
                </c:pt>
                <c:pt idx="11">
                  <c:v>0</c:v>
                </c:pt>
                <c:pt idx="13">
                  <c:v>8518000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7540920</c:v>
                </c:pt>
                <c:pt idx="1">
                  <c:v>13104000</c:v>
                </c:pt>
                <c:pt idx="2">
                  <c:v>16933763</c:v>
                </c:pt>
                <c:pt idx="3">
                  <c:v>16309280</c:v>
                </c:pt>
                <c:pt idx="4">
                  <c:v>7046931</c:v>
                </c:pt>
                <c:pt idx="5">
                  <c:v>7306800</c:v>
                </c:pt>
                <c:pt idx="6">
                  <c:v>6395181.2999999998</c:v>
                </c:pt>
                <c:pt idx="7">
                  <c:v>8774976</c:v>
                </c:pt>
                <c:pt idx="8">
                  <c:v>18291100</c:v>
                </c:pt>
                <c:pt idx="9">
                  <c:v>15932070</c:v>
                </c:pt>
                <c:pt idx="10">
                  <c:v>0</c:v>
                </c:pt>
                <c:pt idx="11">
                  <c:v>0</c:v>
                </c:pt>
                <c:pt idx="13">
                  <c:v>117635021.3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2850545.4000000004</c:v>
                </c:pt>
                <c:pt idx="1">
                  <c:v>882559.8</c:v>
                </c:pt>
                <c:pt idx="2">
                  <c:v>895159.98</c:v>
                </c:pt>
                <c:pt idx="3">
                  <c:v>853034</c:v>
                </c:pt>
                <c:pt idx="4">
                  <c:v>852854.1</c:v>
                </c:pt>
                <c:pt idx="5">
                  <c:v>1698369.44</c:v>
                </c:pt>
                <c:pt idx="6">
                  <c:v>1004835</c:v>
                </c:pt>
                <c:pt idx="7">
                  <c:v>29653813</c:v>
                </c:pt>
                <c:pt idx="8">
                  <c:v>24006884</c:v>
                </c:pt>
                <c:pt idx="9">
                  <c:v>3823784.5</c:v>
                </c:pt>
                <c:pt idx="10">
                  <c:v>0</c:v>
                </c:pt>
                <c:pt idx="11">
                  <c:v>0</c:v>
                </c:pt>
                <c:pt idx="13">
                  <c:v>66521839.219999991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369256"/>
        <c:axId val="463364160"/>
      </c:barChart>
      <c:catAx>
        <c:axId val="46336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364160"/>
        <c:crosses val="autoZero"/>
        <c:auto val="1"/>
        <c:lblAlgn val="ctr"/>
        <c:lblOffset val="100"/>
        <c:noMultiLvlLbl val="0"/>
      </c:catAx>
      <c:valAx>
        <c:axId val="463364160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3692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2615957.0329845021</c:v>
                </c:pt>
                <c:pt idx="1">
                  <c:v>3213686.2242606417</c:v>
                </c:pt>
                <c:pt idx="2">
                  <c:v>4135796.7659205073</c:v>
                </c:pt>
                <c:pt idx="3">
                  <c:v>1554246.0949999997</c:v>
                </c:pt>
                <c:pt idx="4">
                  <c:v>3333500.7003888893</c:v>
                </c:pt>
                <c:pt idx="5">
                  <c:v>3849901.2952777776</c:v>
                </c:pt>
                <c:pt idx="6">
                  <c:v>6916910.9347619051</c:v>
                </c:pt>
                <c:pt idx="7">
                  <c:v>2832625.5014485717</c:v>
                </c:pt>
                <c:pt idx="8">
                  <c:v>2696265.6006746031</c:v>
                </c:pt>
                <c:pt idx="9">
                  <c:v>2664402.2014285713</c:v>
                </c:pt>
                <c:pt idx="10">
                  <c:v>0</c:v>
                </c:pt>
                <c:pt idx="11">
                  <c:v>0</c:v>
                </c:pt>
                <c:pt idx="13">
                  <c:v>31420395.617934287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14285.714285714286</c:v>
                </c:pt>
                <c:pt idx="3">
                  <c:v>1000</c:v>
                </c:pt>
                <c:pt idx="4">
                  <c:v>685.71428571428567</c:v>
                </c:pt>
                <c:pt idx="5">
                  <c:v>167904.76190476192</c:v>
                </c:pt>
                <c:pt idx="6">
                  <c:v>48585.428571428572</c:v>
                </c:pt>
                <c:pt idx="7">
                  <c:v>37142.857142857145</c:v>
                </c:pt>
                <c:pt idx="8">
                  <c:v>6285.7142857142853</c:v>
                </c:pt>
                <c:pt idx="9">
                  <c:v>141912.85714285713</c:v>
                </c:pt>
                <c:pt idx="10">
                  <c:v>0</c:v>
                </c:pt>
                <c:pt idx="11">
                  <c:v>0</c:v>
                </c:pt>
                <c:pt idx="13">
                  <c:v>409231.61904761899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1702555.7142857143</c:v>
                </c:pt>
                <c:pt idx="1">
                  <c:v>3120000</c:v>
                </c:pt>
                <c:pt idx="2">
                  <c:v>3957593.0198412696</c:v>
                </c:pt>
                <c:pt idx="3">
                  <c:v>3148442.7</c:v>
                </c:pt>
                <c:pt idx="4">
                  <c:v>1425490.75</c:v>
                </c:pt>
                <c:pt idx="5">
                  <c:v>1428092</c:v>
                </c:pt>
                <c:pt idx="6">
                  <c:v>1300142.425</c:v>
                </c:pt>
                <c:pt idx="7">
                  <c:v>1680645.1200000001</c:v>
                </c:pt>
                <c:pt idx="8">
                  <c:v>2768127.2</c:v>
                </c:pt>
                <c:pt idx="9">
                  <c:v>3075782.7</c:v>
                </c:pt>
                <c:pt idx="10">
                  <c:v>0</c:v>
                </c:pt>
                <c:pt idx="11">
                  <c:v>0</c:v>
                </c:pt>
                <c:pt idx="13">
                  <c:v>22199398.555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558051.883982684</c:v>
                </c:pt>
                <c:pt idx="1">
                  <c:v>187499.11904761905</c:v>
                </c:pt>
                <c:pt idx="2">
                  <c:v>216950.55461038963</c:v>
                </c:pt>
                <c:pt idx="3">
                  <c:v>150422.6</c:v>
                </c:pt>
                <c:pt idx="4">
                  <c:v>142996.30499999999</c:v>
                </c:pt>
                <c:pt idx="5">
                  <c:v>320542.89599999995</c:v>
                </c:pt>
                <c:pt idx="6">
                  <c:v>184772.25</c:v>
                </c:pt>
                <c:pt idx="7">
                  <c:v>3797499.6</c:v>
                </c:pt>
                <c:pt idx="8">
                  <c:v>2523086.4266666663</c:v>
                </c:pt>
                <c:pt idx="9">
                  <c:v>566451.47499999998</c:v>
                </c:pt>
                <c:pt idx="10">
                  <c:v>0</c:v>
                </c:pt>
                <c:pt idx="11">
                  <c:v>0</c:v>
                </c:pt>
                <c:pt idx="13">
                  <c:v>8486463.4271666668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364944"/>
        <c:axId val="463362592"/>
      </c:barChart>
      <c:catAx>
        <c:axId val="46336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362592"/>
        <c:crosses val="autoZero"/>
        <c:auto val="1"/>
        <c:lblAlgn val="ctr"/>
        <c:lblOffset val="100"/>
        <c:noMultiLvlLbl val="0"/>
      </c:catAx>
      <c:valAx>
        <c:axId val="46336259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36494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8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1554246.0949999997</v>
          </cell>
          <cell r="D41">
            <v>1000</v>
          </cell>
          <cell r="E41">
            <v>3148442.7</v>
          </cell>
          <cell r="F41">
            <v>150422.6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topLeftCell="A4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527414000000</v>
      </c>
      <c r="C7" s="32">
        <v>40000000000</v>
      </c>
      <c r="D7" s="16">
        <v>35480000000</v>
      </c>
      <c r="E7" s="17">
        <v>10499970000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302958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29370</v>
      </c>
      <c r="C11" s="22"/>
      <c r="D11" s="22"/>
      <c r="E11" s="23">
        <v>134550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634732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1023277.15</v>
      </c>
      <c r="C16" s="19"/>
      <c r="D16" s="19">
        <v>5973058</v>
      </c>
      <c r="E16" s="20">
        <v>709800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9871.6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62916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35000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46968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3964490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1945830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470077</v>
      </c>
      <c r="C33" s="22">
        <v>1700000</v>
      </c>
      <c r="D33" s="22"/>
      <c r="E33" s="23"/>
    </row>
    <row r="34" spans="1:5" x14ac:dyDescent="0.25">
      <c r="A34" s="8" t="s">
        <v>36</v>
      </c>
      <c r="B34" s="18">
        <v>15614.5</v>
      </c>
      <c r="C34" s="19"/>
      <c r="D34" s="19"/>
      <c r="E34" s="20"/>
    </row>
    <row r="35" spans="1:5" x14ac:dyDescent="0.25">
      <c r="A35" s="6" t="s">
        <v>37</v>
      </c>
      <c r="B35" s="21">
        <v>432162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27555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17702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24876032.800000001</v>
      </c>
      <c r="C39" s="22"/>
      <c r="D39" s="22">
        <v>422123.3</v>
      </c>
      <c r="E39" s="23">
        <v>160485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33979487.049999997</v>
      </c>
      <c r="C45" s="25">
        <v>1735000</v>
      </c>
      <c r="D45" s="25">
        <v>6395181.2999999998</v>
      </c>
      <c r="E45" s="26">
        <v>1004835</v>
      </c>
    </row>
    <row r="46" spans="1:5" x14ac:dyDescent="0.25">
      <c r="A46" s="9" t="s">
        <v>48</v>
      </c>
      <c r="B46" s="28">
        <v>6916910.9347619051</v>
      </c>
      <c r="C46" s="29">
        <v>48585.428571428572</v>
      </c>
      <c r="D46" s="29">
        <v>1300142.425</v>
      </c>
      <c r="E46" s="30">
        <v>184772.25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16020500000</v>
      </c>
      <c r="C7" s="32">
        <v>83000000000</v>
      </c>
      <c r="D7" s="16">
        <v>52752000000</v>
      </c>
      <c r="E7" s="17">
        <v>21890888000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102796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83612</v>
      </c>
      <c r="C11" s="22"/>
      <c r="D11" s="22">
        <v>413056</v>
      </c>
      <c r="E11" s="23">
        <v>8127250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440836.93599999999</v>
      </c>
      <c r="C15" s="22"/>
      <c r="D15" s="22"/>
      <c r="E15" s="23">
        <v>3004280</v>
      </c>
    </row>
    <row r="16" spans="1:5" x14ac:dyDescent="0.25">
      <c r="A16" s="8" t="s">
        <v>18</v>
      </c>
      <c r="B16" s="18">
        <v>3023469.86</v>
      </c>
      <c r="C16" s="19"/>
      <c r="D16" s="19">
        <v>8361920</v>
      </c>
      <c r="E16" s="20">
        <v>16983150</v>
      </c>
    </row>
    <row r="17" spans="1:5" x14ac:dyDescent="0.25">
      <c r="A17" s="6" t="s">
        <v>19</v>
      </c>
      <c r="B17" s="21"/>
      <c r="C17" s="22"/>
      <c r="D17" s="22"/>
      <c r="E17" s="23">
        <v>1126605</v>
      </c>
    </row>
    <row r="18" spans="1:5" x14ac:dyDescent="0.25">
      <c r="A18" s="8" t="s">
        <v>20</v>
      </c>
      <c r="B18" s="18">
        <v>13458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34026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321194.35200000001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1467242.88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1110851.28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68060</v>
      </c>
      <c r="C33" s="22">
        <v>1300000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101535.728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28200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8123129.5300000003</v>
      </c>
      <c r="C39" s="22"/>
      <c r="D39" s="22"/>
      <c r="E39" s="23">
        <v>412528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14918412.566</v>
      </c>
      <c r="C45" s="25">
        <v>1300000</v>
      </c>
      <c r="D45" s="25">
        <v>8774976</v>
      </c>
      <c r="E45" s="26">
        <v>29653813</v>
      </c>
    </row>
    <row r="46" spans="1:5" x14ac:dyDescent="0.25">
      <c r="A46" s="9" t="s">
        <v>48</v>
      </c>
      <c r="B46" s="28">
        <v>2832625.5014485717</v>
      </c>
      <c r="C46" s="29">
        <v>37142.857142857145</v>
      </c>
      <c r="D46" s="29">
        <v>1680645.1200000001</v>
      </c>
      <c r="E46" s="30">
        <v>3797499.6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32084500000</v>
      </c>
      <c r="C7" s="32">
        <v>39000000000</v>
      </c>
      <c r="D7" s="16">
        <v>69084000000</v>
      </c>
      <c r="E7" s="17">
        <v>15361178800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25284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6284080</v>
      </c>
    </row>
    <row r="11" spans="1:5" x14ac:dyDescent="0.25">
      <c r="A11" s="6" t="s">
        <v>13</v>
      </c>
      <c r="B11" s="21">
        <v>93613</v>
      </c>
      <c r="C11" s="22"/>
      <c r="D11" s="22">
        <v>4944960</v>
      </c>
      <c r="E11" s="23">
        <v>4029454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656272</v>
      </c>
      <c r="C15" s="22"/>
      <c r="D15" s="22"/>
      <c r="E15" s="23">
        <v>1159158</v>
      </c>
    </row>
    <row r="16" spans="1:5" x14ac:dyDescent="0.25">
      <c r="A16" s="8" t="s">
        <v>18</v>
      </c>
      <c r="B16" s="18">
        <v>2516729.2400000002</v>
      </c>
      <c r="C16" s="19"/>
      <c r="D16" s="19">
        <v>13346140</v>
      </c>
      <c r="E16" s="20">
        <v>11846340</v>
      </c>
    </row>
    <row r="17" spans="1:5" x14ac:dyDescent="0.25">
      <c r="A17" s="6" t="s">
        <v>19</v>
      </c>
      <c r="B17" s="21"/>
      <c r="C17" s="22"/>
      <c r="D17" s="22"/>
      <c r="E17" s="23">
        <v>687852</v>
      </c>
    </row>
    <row r="18" spans="1:5" x14ac:dyDescent="0.25">
      <c r="A18" s="8" t="s">
        <v>20</v>
      </c>
      <c r="B18" s="18">
        <v>16105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57432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134064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1323116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930100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37854.400000000001</v>
      </c>
      <c r="C33" s="22">
        <v>220000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77162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18532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8061043.6780000003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13947307.318</v>
      </c>
      <c r="C45" s="25">
        <v>220000</v>
      </c>
      <c r="D45" s="25">
        <v>18291100</v>
      </c>
      <c r="E45" s="26">
        <v>24006884</v>
      </c>
    </row>
    <row r="46" spans="1:5" x14ac:dyDescent="0.25">
      <c r="A46" s="9" t="s">
        <v>48</v>
      </c>
      <c r="B46" s="28">
        <v>2696265.6006746031</v>
      </c>
      <c r="C46" s="29">
        <v>6285.7142857142853</v>
      </c>
      <c r="D46" s="29">
        <v>2768127.2</v>
      </c>
      <c r="E46" s="30">
        <v>2523086.4266666663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18613500000</v>
      </c>
      <c r="C7" s="32">
        <v>52000000000</v>
      </c>
      <c r="D7" s="16">
        <v>51870000000</v>
      </c>
      <c r="E7" s="17">
        <v>6762540500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212329</v>
      </c>
      <c r="C11" s="22"/>
      <c r="D11" s="22">
        <v>855760</v>
      </c>
      <c r="E11" s="23">
        <v>682295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327677</v>
      </c>
      <c r="C15" s="22">
        <v>93000</v>
      </c>
      <c r="D15" s="22"/>
      <c r="E15" s="23">
        <v>340170</v>
      </c>
    </row>
    <row r="16" spans="1:5" x14ac:dyDescent="0.25">
      <c r="A16" s="8" t="s">
        <v>18</v>
      </c>
      <c r="B16" s="18">
        <v>5816430</v>
      </c>
      <c r="C16" s="19">
        <v>680000</v>
      </c>
      <c r="D16" s="19">
        <v>14208200</v>
      </c>
      <c r="E16" s="20">
        <v>2502400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14310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71430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>
        <v>91000</v>
      </c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128243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598242</v>
      </c>
      <c r="C31" s="22"/>
      <c r="D31" s="22"/>
      <c r="E31" s="23">
        <v>146038.5</v>
      </c>
    </row>
    <row r="32" spans="1:5" x14ac:dyDescent="0.25">
      <c r="A32" s="8" t="s">
        <v>34</v>
      </c>
      <c r="B32" s="18">
        <v>573408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9452.5</v>
      </c>
      <c r="C33" s="22">
        <v>110000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16649.900000000001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71380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5477347.5999999996</v>
      </c>
      <c r="C39" s="22"/>
      <c r="D39" s="22">
        <v>868110</v>
      </c>
      <c r="E39" s="23">
        <v>152881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13316899</v>
      </c>
      <c r="C45" s="25">
        <v>974000</v>
      </c>
      <c r="D45" s="25">
        <v>15932070</v>
      </c>
      <c r="E45" s="26">
        <v>3823784.5</v>
      </c>
    </row>
    <row r="46" spans="1:5" x14ac:dyDescent="0.25">
      <c r="A46" s="9" t="s">
        <v>48</v>
      </c>
      <c r="B46" s="28">
        <v>2664402.2014285713</v>
      </c>
      <c r="C46" s="29">
        <v>141912.85714285713</v>
      </c>
      <c r="D46" s="29">
        <v>3075782.7</v>
      </c>
      <c r="E46" s="30">
        <v>566451.47499999998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71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4588699402000</v>
      </c>
      <c r="C7" s="32">
        <v>17650000000000</v>
      </c>
      <c r="D7" s="16">
        <v>406684000000</v>
      </c>
      <c r="E7" s="17">
        <v>99120968950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480386</v>
      </c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6284080</v>
      </c>
    </row>
    <row r="11" spans="1:5" x14ac:dyDescent="0.25">
      <c r="A11" s="6" t="s">
        <v>13</v>
      </c>
      <c r="B11" s="21">
        <v>973535.75</v>
      </c>
      <c r="C11" s="22"/>
      <c r="D11" s="22">
        <v>8047669</v>
      </c>
      <c r="E11" s="23">
        <v>14014025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2691346.9360000002</v>
      </c>
      <c r="C15" s="22">
        <v>93000</v>
      </c>
      <c r="D15" s="22"/>
      <c r="E15" s="23">
        <v>4643783</v>
      </c>
    </row>
    <row r="16" spans="1:5" x14ac:dyDescent="0.25">
      <c r="A16" s="8" t="s">
        <v>18</v>
      </c>
      <c r="B16" s="18">
        <v>48808203.541500002</v>
      </c>
      <c r="C16" s="19">
        <v>840000</v>
      </c>
      <c r="D16" s="19">
        <v>107167858</v>
      </c>
      <c r="E16" s="20">
        <v>38487156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1814457</v>
      </c>
    </row>
    <row r="18" spans="1:5" x14ac:dyDescent="0.25">
      <c r="A18" s="8" t="s">
        <v>20</v>
      </c>
      <c r="B18" s="18">
        <v>128536.45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1017157.5</v>
      </c>
      <c r="C19" s="22"/>
      <c r="D19" s="31"/>
      <c r="E19" s="23">
        <v>24736.91</v>
      </c>
    </row>
    <row r="20" spans="1:5" x14ac:dyDescent="0.25">
      <c r="A20" s="8" t="s">
        <v>22</v>
      </c>
      <c r="B20" s="18"/>
      <c r="C20" s="19"/>
      <c r="D20" s="19"/>
      <c r="E20" s="20">
        <v>24736.91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>
        <v>91000</v>
      </c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>
        <v>35000</v>
      </c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1651799.602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10212279.880000001</v>
      </c>
      <c r="C31" s="22">
        <v>240000</v>
      </c>
      <c r="D31" s="22"/>
      <c r="E31" s="23">
        <v>146038.5</v>
      </c>
    </row>
    <row r="32" spans="1:5" x14ac:dyDescent="0.25">
      <c r="A32" s="8" t="s">
        <v>34</v>
      </c>
      <c r="B32" s="18">
        <v>16490087.279999999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1030365.9</v>
      </c>
      <c r="C33" s="22">
        <v>6689000</v>
      </c>
      <c r="D33" s="22"/>
      <c r="E33" s="23"/>
    </row>
    <row r="34" spans="1:5" x14ac:dyDescent="0.25">
      <c r="A34" s="8" t="s">
        <v>36</v>
      </c>
      <c r="B34" s="18">
        <v>15614.5</v>
      </c>
      <c r="C34" s="19">
        <v>530000</v>
      </c>
      <c r="D34" s="19"/>
      <c r="E34" s="20"/>
    </row>
    <row r="35" spans="1:5" x14ac:dyDescent="0.25">
      <c r="A35" s="6" t="s">
        <v>37</v>
      </c>
      <c r="B35" s="21">
        <v>1808854.628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244920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1223323.25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75263661.879999995</v>
      </c>
      <c r="C39" s="22"/>
      <c r="D39" s="22">
        <v>2419494.2999999998</v>
      </c>
      <c r="E39" s="23">
        <v>1078371.8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162811688.09750003</v>
      </c>
      <c r="C45" s="25">
        <v>8518000</v>
      </c>
      <c r="D45" s="25">
        <v>117635021.3</v>
      </c>
      <c r="E45" s="26">
        <v>66521839.219999991</v>
      </c>
    </row>
    <row r="46" spans="1:5" x14ac:dyDescent="0.25">
      <c r="A46" s="9" t="s">
        <v>48</v>
      </c>
      <c r="B46" s="28">
        <v>31420395.617934287</v>
      </c>
      <c r="C46" s="29">
        <v>409231.61904761899</v>
      </c>
      <c r="D46" s="29">
        <v>22199398.555</v>
      </c>
      <c r="E46" s="30">
        <v>8486463.4271666668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85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11925800000</v>
      </c>
      <c r="C3" s="3">
        <f>Januar!C$7</f>
        <v>47000000000</v>
      </c>
      <c r="D3" s="3">
        <f>Januar!D$7</f>
        <v>19584000000</v>
      </c>
      <c r="E3" s="3">
        <f>Januar!E$7</f>
        <v>1218895050</v>
      </c>
    </row>
    <row r="4" spans="1:5" x14ac:dyDescent="0.25">
      <c r="A4" t="s">
        <v>54</v>
      </c>
      <c r="B4" s="3">
        <f>Februar!B$7</f>
        <v>600893580000</v>
      </c>
      <c r="C4" s="3">
        <f>Februar!C$7</f>
        <v>30000000000</v>
      </c>
      <c r="D4" s="3">
        <f>Februar!D$7</f>
        <v>26720000000</v>
      </c>
      <c r="E4" s="3">
        <f>Februar!E$7</f>
        <v>10331856000</v>
      </c>
    </row>
    <row r="5" spans="1:5" x14ac:dyDescent="0.25">
      <c r="A5" t="s">
        <v>55</v>
      </c>
      <c r="B5" s="3">
        <f>März!B$7</f>
        <v>171933300000</v>
      </c>
      <c r="C5" s="3">
        <f>März!C$7</f>
        <v>59000000000</v>
      </c>
      <c r="D5" s="3">
        <f>März!D$7</f>
        <v>34799000000</v>
      </c>
      <c r="E5" s="3">
        <f>März!E$7</f>
        <v>9525797400</v>
      </c>
    </row>
    <row r="6" spans="1:5" x14ac:dyDescent="0.25">
      <c r="A6" t="s">
        <v>56</v>
      </c>
      <c r="B6" s="3">
        <f>April!B$7</f>
        <v>8759472000</v>
      </c>
      <c r="C6" s="3">
        <f>April!C$7</f>
        <v>2200000000000</v>
      </c>
      <c r="D6" s="3">
        <f>April!D$7</f>
        <v>49010000000</v>
      </c>
      <c r="E6" s="3">
        <f>April!E$7</f>
        <v>6931944000</v>
      </c>
    </row>
    <row r="7" spans="1:5" x14ac:dyDescent="0.25">
      <c r="A7" t="s">
        <v>57</v>
      </c>
      <c r="B7" s="3">
        <f>Mai!B$7</f>
        <v>1753891875000</v>
      </c>
      <c r="C7" s="3">
        <f>Mai!C$7</f>
        <v>11000000000000</v>
      </c>
      <c r="D7" s="3">
        <f>Mai!D$7</f>
        <v>34265000000</v>
      </c>
      <c r="E7" s="3">
        <f>Mai!E$7</f>
        <v>6588432000</v>
      </c>
    </row>
    <row r="8" spans="1:5" x14ac:dyDescent="0.25">
      <c r="A8" t="s">
        <v>58</v>
      </c>
      <c r="B8" s="3">
        <f>Juni!B$7</f>
        <v>1447162875000</v>
      </c>
      <c r="C8" s="3">
        <f>Juni!C$7</f>
        <v>4100000000000</v>
      </c>
      <c r="D8" s="3">
        <f>Juni!D$7</f>
        <v>33120000000</v>
      </c>
      <c r="E8" s="3">
        <f>Juni!E$7</f>
        <v>10009467200</v>
      </c>
    </row>
    <row r="9" spans="1:5" x14ac:dyDescent="0.25">
      <c r="A9" t="s">
        <v>59</v>
      </c>
      <c r="B9" s="3">
        <f>Juli!B$7</f>
        <v>527414000000</v>
      </c>
      <c r="C9" s="3">
        <f>Juli!C$7</f>
        <v>40000000000</v>
      </c>
      <c r="D9" s="3">
        <f>Juli!D$7</f>
        <v>35480000000</v>
      </c>
      <c r="E9" s="3">
        <f>Juli!E$7</f>
        <v>10499970000</v>
      </c>
    </row>
    <row r="10" spans="1:5" x14ac:dyDescent="0.25">
      <c r="A10" t="s">
        <v>60</v>
      </c>
      <c r="B10" s="3">
        <f>August!B$7</f>
        <v>16020500000</v>
      </c>
      <c r="C10" s="3">
        <f>August!C$7</f>
        <v>83000000000</v>
      </c>
      <c r="D10" s="3">
        <f>August!D$7</f>
        <v>52752000000</v>
      </c>
      <c r="E10" s="3">
        <f>August!E$7</f>
        <v>21890888000</v>
      </c>
    </row>
    <row r="11" spans="1:5" x14ac:dyDescent="0.25">
      <c r="A11" t="s">
        <v>61</v>
      </c>
      <c r="B11" s="3">
        <f>September!B$7</f>
        <v>32084500000</v>
      </c>
      <c r="C11" s="3">
        <f>September!C$7</f>
        <v>39000000000</v>
      </c>
      <c r="D11" s="3">
        <f>September!D$7</f>
        <v>69084000000</v>
      </c>
      <c r="E11" s="3">
        <f>September!E$7</f>
        <v>15361178800</v>
      </c>
    </row>
    <row r="12" spans="1:5" x14ac:dyDescent="0.25">
      <c r="A12" t="s">
        <v>62</v>
      </c>
      <c r="B12" s="3">
        <f>Oktober!B$7</f>
        <v>18613500000</v>
      </c>
      <c r="C12" s="3">
        <f>Oktober!C$7</f>
        <v>52000000000</v>
      </c>
      <c r="D12" s="3">
        <f>Oktober!D$7</f>
        <v>51870000000</v>
      </c>
      <c r="E12" s="3">
        <f>Oktober!E$7</f>
        <v>6762540500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4588699402000</v>
      </c>
      <c r="C16" s="3">
        <f>Jahressumme!C$7</f>
        <v>17650000000000</v>
      </c>
      <c r="D16" s="3">
        <f>Jahressumme!D$7</f>
        <v>406684000000</v>
      </c>
      <c r="E16" s="3">
        <f>Jahressumme!E$7</f>
        <v>99120968950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9904450.6514999997</v>
      </c>
      <c r="C20" s="3">
        <f>Januar!C$45</f>
        <v>0</v>
      </c>
      <c r="D20" s="3">
        <f>Januar!D$45</f>
        <v>7540920</v>
      </c>
      <c r="E20" s="3">
        <f>Januar!E$45</f>
        <v>2850545.4000000004</v>
      </c>
      <c r="F20" s="3">
        <f>Januar!B$46</f>
        <v>2615957.0329845021</v>
      </c>
      <c r="G20" s="3">
        <f>Januar!C$46</f>
        <v>0</v>
      </c>
      <c r="H20" s="3">
        <f>Januar!D$46</f>
        <v>1702555.7142857143</v>
      </c>
      <c r="I20" s="3">
        <f>Januar!E$46</f>
        <v>558051.883982684</v>
      </c>
    </row>
    <row r="21" spans="1:9" x14ac:dyDescent="0.25">
      <c r="A21" s="1" t="s">
        <v>54</v>
      </c>
      <c r="B21" s="3">
        <f>Februar!B$45</f>
        <v>16147114.510000002</v>
      </c>
      <c r="C21" s="3">
        <f>Februar!C$45</f>
        <v>0</v>
      </c>
      <c r="D21" s="3">
        <f>Februar!D$45</f>
        <v>13104000</v>
      </c>
      <c r="E21" s="3">
        <f>Februar!E$45</f>
        <v>882559.8</v>
      </c>
      <c r="F21" s="3">
        <f>Februar!B$46</f>
        <v>3213686.2242606417</v>
      </c>
      <c r="G21" s="3">
        <f>Februar!C$46</f>
        <v>0</v>
      </c>
      <c r="H21" s="3">
        <f>Februar!D$46</f>
        <v>3120000</v>
      </c>
      <c r="I21" s="3">
        <f>Februar!E$46</f>
        <v>187499.11904761905</v>
      </c>
    </row>
    <row r="22" spans="1:9" x14ac:dyDescent="0.25">
      <c r="A22" s="1" t="s">
        <v>55</v>
      </c>
      <c r="B22" s="3">
        <f>März!B$45</f>
        <v>15298243</v>
      </c>
      <c r="C22" s="3">
        <f>März!C$45</f>
        <v>200000</v>
      </c>
      <c r="D22" s="3">
        <f>März!D$45</f>
        <v>16933763</v>
      </c>
      <c r="E22" s="3">
        <f>März!E$45</f>
        <v>895159.98</v>
      </c>
      <c r="F22" s="3">
        <f>März!B$46</f>
        <v>4135796.7659205073</v>
      </c>
      <c r="G22" s="3">
        <f>März!C$46</f>
        <v>14285.714285714286</v>
      </c>
      <c r="H22" s="3">
        <f>März!D$46</f>
        <v>3957593.0198412696</v>
      </c>
      <c r="I22" s="3">
        <f>März!E$46</f>
        <v>216950.55461038963</v>
      </c>
    </row>
    <row r="23" spans="1:9" x14ac:dyDescent="0.25">
      <c r="A23" s="1" t="s">
        <v>56</v>
      </c>
      <c r="B23" s="3">
        <f>April!B$45</f>
        <v>7827944.9800000004</v>
      </c>
      <c r="C23" s="3">
        <f>April!C$45</f>
        <v>35000</v>
      </c>
      <c r="D23" s="3">
        <f>April!D$45</f>
        <v>16309280</v>
      </c>
      <c r="E23" s="3">
        <f>April!E$45</f>
        <v>853034</v>
      </c>
      <c r="F23" s="3">
        <f>April!B$46</f>
        <v>1554246.0949999997</v>
      </c>
      <c r="G23" s="3">
        <f>April!C$46</f>
        <v>1000</v>
      </c>
      <c r="H23" s="3">
        <f>April!D$46</f>
        <v>3148442.7</v>
      </c>
      <c r="I23" s="3">
        <f>April!E$46</f>
        <v>150422.6</v>
      </c>
    </row>
    <row r="24" spans="1:9" x14ac:dyDescent="0.25">
      <c r="A24" s="1" t="s">
        <v>57</v>
      </c>
      <c r="B24" s="3">
        <f>Mai!B$45</f>
        <v>16553559.971999999</v>
      </c>
      <c r="C24" s="3">
        <f>Mai!C$45</f>
        <v>24000</v>
      </c>
      <c r="D24" s="3">
        <f>Mai!D$45</f>
        <v>7046931</v>
      </c>
      <c r="E24" s="3">
        <f>Mai!E$45</f>
        <v>852854.1</v>
      </c>
      <c r="F24" s="3">
        <f>Mai!B$46</f>
        <v>3333500.7003888893</v>
      </c>
      <c r="G24" s="3">
        <f>Mai!C$46</f>
        <v>685.71428571428567</v>
      </c>
      <c r="H24" s="3">
        <f>Mai!D$46</f>
        <v>1425490.75</v>
      </c>
      <c r="I24" s="3">
        <f>Mai!E$46</f>
        <v>142996.30499999999</v>
      </c>
    </row>
    <row r="25" spans="1:9" x14ac:dyDescent="0.25">
      <c r="A25" s="1" t="s">
        <v>58</v>
      </c>
      <c r="B25" s="3">
        <f>Juni!B$45</f>
        <v>20918269.050000001</v>
      </c>
      <c r="C25" s="3">
        <f>Juni!C$45</f>
        <v>4030000</v>
      </c>
      <c r="D25" s="3">
        <f>Juni!D$45</f>
        <v>7306800</v>
      </c>
      <c r="E25" s="3">
        <f>Juni!E$45</f>
        <v>1698369.44</v>
      </c>
      <c r="F25" s="3">
        <f>Juni!B$46</f>
        <v>3849901.2952777776</v>
      </c>
      <c r="G25" s="3">
        <f>Juni!C$46</f>
        <v>167904.76190476192</v>
      </c>
      <c r="H25" s="3">
        <f>Juni!D$46</f>
        <v>1428092</v>
      </c>
      <c r="I25" s="3">
        <f>Juni!E$46</f>
        <v>320542.89599999995</v>
      </c>
    </row>
    <row r="26" spans="1:9" x14ac:dyDescent="0.25">
      <c r="A26" s="1" t="s">
        <v>59</v>
      </c>
      <c r="B26" s="3">
        <f>Juli!B$45</f>
        <v>33979487.049999997</v>
      </c>
      <c r="C26" s="3">
        <f>Juli!C$45</f>
        <v>1735000</v>
      </c>
      <c r="D26" s="3">
        <f>Juli!D$45</f>
        <v>6395181.2999999998</v>
      </c>
      <c r="E26" s="3">
        <f>Juli!E$45</f>
        <v>1004835</v>
      </c>
      <c r="F26" s="3">
        <f>Juli!B$46</f>
        <v>6916910.9347619051</v>
      </c>
      <c r="G26" s="3">
        <f>Juli!C$46</f>
        <v>48585.428571428572</v>
      </c>
      <c r="H26" s="3">
        <f>Juli!D$46</f>
        <v>1300142.425</v>
      </c>
      <c r="I26" s="3">
        <f>Juli!E$46</f>
        <v>184772.25</v>
      </c>
    </row>
    <row r="27" spans="1:9" x14ac:dyDescent="0.25">
      <c r="A27" s="1" t="s">
        <v>60</v>
      </c>
      <c r="B27" s="3">
        <f>August!B$45</f>
        <v>14918412.566</v>
      </c>
      <c r="C27" s="3">
        <f>August!C$45</f>
        <v>1300000</v>
      </c>
      <c r="D27" s="3">
        <f>August!D$45</f>
        <v>8774976</v>
      </c>
      <c r="E27" s="3">
        <f>August!E$45</f>
        <v>29653813</v>
      </c>
      <c r="F27" s="3">
        <f>August!B$46</f>
        <v>2832625.5014485717</v>
      </c>
      <c r="G27" s="3">
        <f>August!C$46</f>
        <v>37142.857142857145</v>
      </c>
      <c r="H27" s="3">
        <f>August!D$46</f>
        <v>1680645.1200000001</v>
      </c>
      <c r="I27" s="3">
        <f>August!E$46</f>
        <v>3797499.6</v>
      </c>
    </row>
    <row r="28" spans="1:9" x14ac:dyDescent="0.25">
      <c r="A28" s="1" t="s">
        <v>61</v>
      </c>
      <c r="B28" s="3">
        <f>September!B$45</f>
        <v>13947307.318</v>
      </c>
      <c r="C28" s="3">
        <f>September!C$45</f>
        <v>220000</v>
      </c>
      <c r="D28" s="3">
        <f>September!D$45</f>
        <v>18291100</v>
      </c>
      <c r="E28" s="3">
        <f>September!E$45</f>
        <v>24006884</v>
      </c>
      <c r="F28" s="3">
        <f>September!B$46</f>
        <v>2696265.6006746031</v>
      </c>
      <c r="G28" s="3">
        <f>September!C$46</f>
        <v>6285.7142857142853</v>
      </c>
      <c r="H28" s="3">
        <f>September!D$46</f>
        <v>2768127.2</v>
      </c>
      <c r="I28" s="3">
        <f>September!E$46</f>
        <v>2523086.4266666663</v>
      </c>
    </row>
    <row r="29" spans="1:9" x14ac:dyDescent="0.25">
      <c r="A29" s="1" t="s">
        <v>62</v>
      </c>
      <c r="B29" s="3">
        <f>Oktober!B$45</f>
        <v>13316899</v>
      </c>
      <c r="C29" s="3">
        <f>Oktober!C$45</f>
        <v>974000</v>
      </c>
      <c r="D29" s="3">
        <f>Oktober!D$45</f>
        <v>15932070</v>
      </c>
      <c r="E29" s="3">
        <f>Oktober!E$45</f>
        <v>3823784.5</v>
      </c>
      <c r="F29" s="3">
        <f>Oktober!B$46</f>
        <v>2664402.2014285713</v>
      </c>
      <c r="G29" s="3">
        <f>Oktober!C$46</f>
        <v>141912.85714285713</v>
      </c>
      <c r="H29" s="3">
        <f>Oktober!D$46</f>
        <v>3075782.7</v>
      </c>
      <c r="I29" s="3">
        <f>Oktober!E$46</f>
        <v>566451.47499999998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162811688.09750003</v>
      </c>
      <c r="C33" s="3">
        <f>Jahressumme!C$45</f>
        <v>8518000</v>
      </c>
      <c r="D33" s="3">
        <f>Jahressumme!D$45</f>
        <v>117635021.3</v>
      </c>
      <c r="E33" s="3">
        <f>Jahressumme!E$45</f>
        <v>66521839.219999991</v>
      </c>
      <c r="F33" s="3">
        <f>Jahressumme!B$46</f>
        <v>31420395.617934287</v>
      </c>
      <c r="G33" s="3">
        <f>Jahressumme!C$46</f>
        <v>409231.61904761899</v>
      </c>
      <c r="H33" s="3">
        <f>Jahressumme!D$46</f>
        <v>22199398.555</v>
      </c>
      <c r="I33" s="3">
        <f>Jahressumme!E$46</f>
        <v>8486463.4271666668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11925800000</v>
      </c>
      <c r="C7" s="32">
        <v>47000000000</v>
      </c>
      <c r="D7" s="16">
        <v>19584000000</v>
      </c>
      <c r="E7" s="17">
        <v>1218895050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131688</v>
      </c>
      <c r="C11" s="22"/>
      <c r="D11" s="22">
        <v>441720</v>
      </c>
      <c r="E11" s="23">
        <v>459240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/>
      <c r="E15" s="23">
        <v>140175</v>
      </c>
    </row>
    <row r="16" spans="1:5" x14ac:dyDescent="0.25">
      <c r="A16" s="8" t="s">
        <v>18</v>
      </c>
      <c r="B16" s="18">
        <v>5115264.2515000002</v>
      </c>
      <c r="C16" s="19"/>
      <c r="D16" s="19">
        <v>7099200</v>
      </c>
      <c r="E16" s="20">
        <v>2242800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15767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157390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124620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435254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440927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3483540.4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9904450.6514999997</v>
      </c>
      <c r="C45" s="25">
        <v>0</v>
      </c>
      <c r="D45" s="25">
        <v>7540920</v>
      </c>
      <c r="E45" s="26">
        <v>2850545.4000000004</v>
      </c>
    </row>
    <row r="46" spans="1:5" x14ac:dyDescent="0.25">
      <c r="A46" s="9" t="s">
        <v>48</v>
      </c>
      <c r="B46" s="28">
        <v>2615957.0329845021</v>
      </c>
      <c r="C46" s="29">
        <v>0</v>
      </c>
      <c r="D46" s="29">
        <v>1702555.7142857143</v>
      </c>
      <c r="E46" s="30">
        <v>558051.883982684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600893580000</v>
      </c>
      <c r="C7" s="32">
        <v>30000000000</v>
      </c>
      <c r="D7" s="16">
        <v>26720000000</v>
      </c>
      <c r="E7" s="17">
        <v>10331856000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138444</v>
      </c>
      <c r="C11" s="22"/>
      <c r="D11" s="22"/>
      <c r="E11" s="23">
        <v>120576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4268559.71</v>
      </c>
      <c r="C16" s="19"/>
      <c r="D16" s="19">
        <v>13104000</v>
      </c>
      <c r="E16" s="20">
        <v>693312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21450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224380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140768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3552804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273106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4719128.8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16147114.510000002</v>
      </c>
      <c r="C45" s="25">
        <v>0</v>
      </c>
      <c r="D45" s="25">
        <v>13104000</v>
      </c>
      <c r="E45" s="26">
        <v>882559.8</v>
      </c>
    </row>
    <row r="46" spans="1:5" x14ac:dyDescent="0.25">
      <c r="A46" s="9" t="s">
        <v>48</v>
      </c>
      <c r="B46" s="28">
        <v>3213686.2242606417</v>
      </c>
      <c r="C46" s="29">
        <v>0</v>
      </c>
      <c r="D46" s="29">
        <v>3120000</v>
      </c>
      <c r="E46" s="30">
        <v>187499.11904761905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171933300000</v>
      </c>
      <c r="C7" s="32">
        <v>59000000000</v>
      </c>
      <c r="D7" s="16">
        <v>34799000000</v>
      </c>
      <c r="E7" s="17">
        <v>9525797400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49348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353063</v>
      </c>
      <c r="E11" s="23">
        <v>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52956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8090340</v>
      </c>
      <c r="C16" s="19"/>
      <c r="D16" s="19">
        <v>16580700</v>
      </c>
      <c r="E16" s="20">
        <v>887442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12964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143282</v>
      </c>
      <c r="C19" s="22"/>
      <c r="D19" s="31"/>
      <c r="E19" s="23">
        <v>3858.99</v>
      </c>
    </row>
    <row r="20" spans="1:5" x14ac:dyDescent="0.25">
      <c r="A20" s="8" t="s">
        <v>22</v>
      </c>
      <c r="B20" s="18"/>
      <c r="C20" s="19"/>
      <c r="D20" s="19"/>
      <c r="E20" s="20">
        <v>3858.99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151256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2143470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150397</v>
      </c>
      <c r="C33" s="22">
        <v>200000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482140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197423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226633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3575988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15298243</v>
      </c>
      <c r="C45" s="25">
        <v>200000</v>
      </c>
      <c r="D45" s="25">
        <v>16933763</v>
      </c>
      <c r="E45" s="26">
        <v>895159.98</v>
      </c>
    </row>
    <row r="46" spans="1:5" x14ac:dyDescent="0.25">
      <c r="A46" s="9" t="s">
        <v>48</v>
      </c>
      <c r="B46" s="28">
        <v>4135796.7659205073</v>
      </c>
      <c r="C46" s="29">
        <v>14285.714285714286</v>
      </c>
      <c r="D46" s="29">
        <v>3957593.0198412696</v>
      </c>
      <c r="E46" s="30">
        <v>216950.55461038963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8759472000</v>
      </c>
      <c r="C7" s="32">
        <v>2200000000000</v>
      </c>
      <c r="D7" s="16">
        <v>49010000000</v>
      </c>
      <c r="E7" s="17">
        <v>6931944000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57758</v>
      </c>
      <c r="C11" s="22"/>
      <c r="D11" s="22">
        <v>757510</v>
      </c>
      <c r="E11" s="23">
        <v>131580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23712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4249200</v>
      </c>
      <c r="C16" s="19"/>
      <c r="D16" s="19">
        <v>15093000</v>
      </c>
      <c r="E16" s="20">
        <v>662200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54334</v>
      </c>
      <c r="C19" s="22"/>
      <c r="D19" s="31"/>
      <c r="E19" s="23">
        <v>10750</v>
      </c>
    </row>
    <row r="20" spans="1:5" x14ac:dyDescent="0.25">
      <c r="A20" s="8" t="s">
        <v>22</v>
      </c>
      <c r="B20" s="18"/>
      <c r="C20" s="19"/>
      <c r="D20" s="19"/>
      <c r="E20" s="20">
        <v>10750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55294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1009710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35000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368617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19942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32702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1950256.98</v>
      </c>
      <c r="C39" s="22"/>
      <c r="D39" s="22">
        <v>458770</v>
      </c>
      <c r="E39" s="23">
        <v>37754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7827944.9800000004</v>
      </c>
      <c r="C45" s="25">
        <f t="shared" ref="C45:E45" si="0">SUM(C8:C44)</f>
        <v>35000</v>
      </c>
      <c r="D45" s="25">
        <f t="shared" si="0"/>
        <v>16309280</v>
      </c>
      <c r="E45" s="26">
        <f t="shared" si="0"/>
        <v>853034</v>
      </c>
    </row>
    <row r="46" spans="1:5" x14ac:dyDescent="0.25">
      <c r="A46" s="9" t="s">
        <v>48</v>
      </c>
      <c r="B46" s="28">
        <f>'[1]Hilfstabelle LE-CA-Umrechnung'!C41</f>
        <v>1554246.0949999997</v>
      </c>
      <c r="C46" s="29">
        <f>'[1]Hilfstabelle LE-CA-Umrechnung'!D41</f>
        <v>1000</v>
      </c>
      <c r="D46" s="29">
        <f>'[1]Hilfstabelle LE-CA-Umrechnung'!E41</f>
        <v>3148442.7</v>
      </c>
      <c r="E46" s="30">
        <f>'[1]Hilfstabelle LE-CA-Umrechnung'!F41</f>
        <v>150422.6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84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1753891875000</v>
      </c>
      <c r="C7" s="32">
        <v>11000000000000</v>
      </c>
      <c r="D7" s="16">
        <v>34265000000</v>
      </c>
      <c r="E7" s="17">
        <v>6588432000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114453.75</v>
      </c>
      <c r="C11" s="22"/>
      <c r="D11" s="22"/>
      <c r="E11" s="23">
        <v>149480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83614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6439120.5300000003</v>
      </c>
      <c r="C16" s="19"/>
      <c r="D16" s="19">
        <v>6724840</v>
      </c>
      <c r="E16" s="20">
        <v>698920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8028.3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89180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47553.25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227625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2000245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236392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114141.25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7193206.892</v>
      </c>
      <c r="C39" s="22"/>
      <c r="D39" s="22">
        <v>322091</v>
      </c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16553559.971999999</v>
      </c>
      <c r="C45" s="25">
        <v>24000</v>
      </c>
      <c r="D45" s="25">
        <v>7046931</v>
      </c>
      <c r="E45" s="26">
        <v>852854.1</v>
      </c>
    </row>
    <row r="46" spans="1:5" x14ac:dyDescent="0.25">
      <c r="A46" s="9" t="s">
        <v>48</v>
      </c>
      <c r="B46" s="28">
        <v>3333500.7003888893</v>
      </c>
      <c r="C46" s="29">
        <v>685.71428571428567</v>
      </c>
      <c r="D46" s="29">
        <v>1425490.75</v>
      </c>
      <c r="E46" s="30">
        <v>142996.30499999999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1447162875000</v>
      </c>
      <c r="C7" s="32">
        <v>4100000000000</v>
      </c>
      <c r="D7" s="16">
        <v>33120000000</v>
      </c>
      <c r="E7" s="17">
        <v>10009467200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112268</v>
      </c>
      <c r="C11" s="22"/>
      <c r="D11" s="22">
        <v>281600</v>
      </c>
      <c r="E11" s="23">
        <v>179600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136016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8265812.7999999998</v>
      </c>
      <c r="C16" s="19">
        <v>160000</v>
      </c>
      <c r="D16" s="19">
        <v>6676800</v>
      </c>
      <c r="E16" s="20">
        <v>1260792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10163.549999999999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122787.5</v>
      </c>
      <c r="C19" s="22"/>
      <c r="D19" s="31"/>
      <c r="E19" s="23">
        <v>5962.72</v>
      </c>
    </row>
    <row r="20" spans="1:5" x14ac:dyDescent="0.25">
      <c r="A20" s="8" t="s">
        <v>22</v>
      </c>
      <c r="B20" s="18"/>
      <c r="C20" s="19"/>
      <c r="D20" s="19"/>
      <c r="E20" s="20">
        <v>5962.72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653095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931528</v>
      </c>
      <c r="C31" s="22">
        <v>240000</v>
      </c>
      <c r="D31" s="22"/>
      <c r="E31" s="23">
        <v>0</v>
      </c>
    </row>
    <row r="32" spans="1:5" x14ac:dyDescent="0.25">
      <c r="A32" s="8" t="s">
        <v>34</v>
      </c>
      <c r="B32" s="18">
        <v>2788415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3100000</v>
      </c>
      <c r="D33" s="22"/>
      <c r="E33" s="23"/>
    </row>
    <row r="34" spans="1:5" x14ac:dyDescent="0.25">
      <c r="A34" s="8" t="s">
        <v>36</v>
      </c>
      <c r="B34" s="18"/>
      <c r="C34" s="19">
        <v>530000</v>
      </c>
      <c r="D34" s="19"/>
      <c r="E34" s="20"/>
    </row>
    <row r="35" spans="1:5" x14ac:dyDescent="0.25">
      <c r="A35" s="6" t="s">
        <v>37</v>
      </c>
      <c r="B35" s="21">
        <v>94196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7803987.2000000002</v>
      </c>
      <c r="C39" s="22"/>
      <c r="D39" s="22">
        <v>348400</v>
      </c>
      <c r="E39" s="23">
        <v>246052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20918269.050000001</v>
      </c>
      <c r="C45" s="25">
        <v>4030000</v>
      </c>
      <c r="D45" s="25">
        <v>7306800</v>
      </c>
      <c r="E45" s="26">
        <v>1698369.44</v>
      </c>
    </row>
    <row r="46" spans="1:5" x14ac:dyDescent="0.25">
      <c r="A46" s="9" t="s">
        <v>48</v>
      </c>
      <c r="B46" s="28">
        <v>3849901.2952777776</v>
      </c>
      <c r="C46" s="29">
        <v>167904.76190476192</v>
      </c>
      <c r="D46" s="29">
        <v>1428092</v>
      </c>
      <c r="E46" s="30">
        <v>320542.89599999995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2018-12-10T12:09:37Z</dcterms:created>
  <dcterms:modified xsi:type="dcterms:W3CDTF">2018-12-10T12:09:40Z</dcterms:modified>
</cp:coreProperties>
</file>