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5F4141AA-7E9D-481A-A694-CFE40EBDE60D}" xr6:coauthVersionLast="36" xr6:coauthVersionMax="36" xr10:uidLastSave="{E5E4C0A3-CE3B-4F36-A99B-8591A6D30960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<sst xmlns="http://schemas.openxmlformats.org/spreadsheetml/2006/main" count="1139" uniqueCount="96">
  <si>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</si>
  <si>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</si>
  <si>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</si>
  <si>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</si>
  <si>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</si>
  <si>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</si>
  <si>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</si>
  <si>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</si>
  <si>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</si>
  <si>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</si>
  <si>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</si>
  <si>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</si>
  <si>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</si>
  <si>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</si>
  <si>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</si>
  <si>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</si>
  <si>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</si>
  <si>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</si>
  <si>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</si>
  <si>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</si>
  <si>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</si>
  <si>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</si>
  <si>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</si>
  <si>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</si>
  <si>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</si>
  <si>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</si>
  <si>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</si>
  <si>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</si>
  <si>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</si>
  <si>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</si>
  <si>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</si>
  <si>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</si>
  <si>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</si>
  <si>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</si>
  <si>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</si>
  <si>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</si>
  <si>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</si>
  <si>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</si>
  <si>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</si>
  <si>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</si>
  <si>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</si>
  <si>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</si>
  <si>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</si>
  <si>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</si>
  <si>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</si>
  <si>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</si>
  <si>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</si>
  <si>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</si>
  <si>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</si>
  <si>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</si>
  <si>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</si>
  <si>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</si>
  <si>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</si>
  <si>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</si>
  <si>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</si>
  <si>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</si>
  <si>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</si>
  <si>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</si>
  <si>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</si>
  <si>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</si>
  <si>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</si>
  <si>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</si>
  <si>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</si>
  <si>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</si>
  <si>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</si>
  <si>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</si>
  <si>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</si>
  <si>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</si>
  <si>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</si>
  <si>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</si>
  <si>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</si>
  <si>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</si>
  <si>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</si>
  <si>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</si>
  <si>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</si>
  <si>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</si>
  <si>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</si>
  <si>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</si>
  <si>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</si>
  <si>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</si>
  <si>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</si>
  <si>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</si>
  <si>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</si>
  <si>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</si>
  <si>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</si>
  <si>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</si>
  <si>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</si>
  <si>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</si>
  <si>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</si>
  <si>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</si>
  <si>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</si>
  <si>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</si>
  <si>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</si>
  <si>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</si>
  <si>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</si>
  <si>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Januar 2020 - 30.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</si>
</sst>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219995801163</c:v>
                </c:pt>
                <c:pt idx="1">
                  <c:v>226449140539.5</c:v>
                </c:pt>
                <c:pt idx="2">
                  <c:v>278400121403.5</c:v>
                </c:pt>
                <c:pt idx="3">
                  <c:v>387558198982.90002</c:v>
                </c:pt>
                <c:pt idx="4">
                  <c:v>313723401381</c:v>
                </c:pt>
                <c:pt idx="5">
                  <c:v>317988684863.19995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1744115348333.1001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280000000000</c:v>
                </c:pt>
                <c:pt idx="1">
                  <c:v>220000000000</c:v>
                </c:pt>
                <c:pt idx="2">
                  <c:v>240000000000</c:v>
                </c:pt>
                <c:pt idx="3">
                  <c:v>240000000000</c:v>
                </c:pt>
                <c:pt idx="4">
                  <c:v>240000000000</c:v>
                </c:pt>
                <c:pt idx="5">
                  <c:v>280000000000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10153255200</c:v>
                </c:pt>
                <c:pt idx="1">
                  <c:v>6117410880</c:v>
                </c:pt>
                <c:pt idx="2">
                  <c:v>5878693800</c:v>
                </c:pt>
                <c:pt idx="3">
                  <c:v>6315108720</c:v>
                </c:pt>
                <c:pt idx="4">
                  <c:v>10263929280</c:v>
                </c:pt>
                <c:pt idx="5">
                  <c:v>12881846640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51610244520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259887221647.6521</c:v>
                </c:pt>
                <c:pt idx="1">
                  <c:v>264260984545.95099</c:v>
                </c:pt>
                <c:pt idx="2">
                  <c:v>336992995708.47644</c:v>
                </c:pt>
                <c:pt idx="3">
                  <c:v>208826967470.92383</c:v>
                </c:pt>
                <c:pt idx="4">
                  <c:v>245002247160.68542</c:v>
                </c:pt>
                <c:pt idx="5">
                  <c:v>390303257869.50952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1705273674403.1982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286352941176.47058</c:v>
                </c:pt>
                <c:pt idx="1">
                  <c:v>224991596638.65549</c:v>
                </c:pt>
                <c:pt idx="2">
                  <c:v>245445378151.2605</c:v>
                </c:pt>
                <c:pt idx="3">
                  <c:v>245445378151.2605</c:v>
                </c:pt>
                <c:pt idx="4">
                  <c:v>245445378151.2605</c:v>
                </c:pt>
                <c:pt idx="5">
                  <c:v>286352941176.47058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1534033613445.3782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8812507500.9696178</c:v>
                </c:pt>
                <c:pt idx="1">
                  <c:v>6998421731.8681316</c:v>
                </c:pt>
                <c:pt idx="2">
                  <c:v>5457229202.8442144</c:v>
                </c:pt>
                <c:pt idx="3">
                  <c:v>7521074443.9560442</c:v>
                </c:pt>
                <c:pt idx="4">
                  <c:v>9216233628.9592762</c:v>
                </c:pt>
                <c:pt idx="5">
                  <c:v>9105530909.3729782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47110997417.970261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182200</c:v>
                </c:pt>
                <c:pt idx="1">
                  <c:v>150000</c:v>
                </c:pt>
                <c:pt idx="2">
                  <c:v>141000</c:v>
                </c:pt>
                <c:pt idx="3">
                  <c:v>439200</c:v>
                </c:pt>
                <c:pt idx="4">
                  <c:v>155400</c:v>
                </c:pt>
                <c:pt idx="5">
                  <c:v>109000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1176480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2006539.74083254</c:v>
                </c:pt>
                <c:pt idx="1">
                  <c:v>2400000</c:v>
                </c:pt>
                <c:pt idx="2">
                  <c:v>3158628.45637237</c:v>
                </c:pt>
                <c:pt idx="3">
                  <c:v>2528637.6112411399</c:v>
                </c:pt>
                <c:pt idx="4">
                  <c:v>3302541.74381648</c:v>
                </c:pt>
                <c:pt idx="5">
                  <c:v>3334229.8344479199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16748089.822439199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90142.77</c:v>
                </c:pt>
                <c:pt idx="1">
                  <c:v>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110225.14200000001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11999.8</c:v>
                </c:pt>
                <c:pt idx="4">
                  <c:v>245597.5</c:v>
                </c:pt>
                <c:pt idx="5">
                  <c:v>1680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259277.3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67815.300095689105</c:v>
                </c:pt>
                <c:pt idx="1">
                  <c:v>170000</c:v>
                </c:pt>
                <c:pt idx="2">
                  <c:v>185749.93230288499</c:v>
                </c:pt>
                <c:pt idx="3">
                  <c:v>85138.302375711894</c:v>
                </c:pt>
                <c:pt idx="4">
                  <c:v>103004.32714627399</c:v>
                </c:pt>
                <c:pt idx="5">
                  <c:v>213304.80480541519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820093.50168959517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102283.6425</c:v>
                </c:pt>
                <c:pt idx="1">
                  <c:v>11000</c:v>
                </c:pt>
                <c:pt idx="2">
                  <c:v>27309.301611999999</c:v>
                </c:pt>
                <c:pt idx="3">
                  <c:v>4569.6000000000004</c:v>
                </c:pt>
                <c:pt idx="4">
                  <c:v>1796.032745</c:v>
                </c:pt>
                <c:pt idx="5">
                  <c:v>5779.4306189999998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152843.121476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topLeftCell="A43" workbookViewId="0">
      <selection activeCell="D65" sqref="D6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94</v>
      </c>
      <c r="C3" s="142"/>
      <c r="D3" s="142"/>
      <c r="E3" s="14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3" t="s">
        <v>4</v>
      </c>
      <c r="C5" s="144"/>
      <c r="D5" s="144"/>
      <c r="E5" s="145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15296016779.9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24531880964.700001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105472865619.7</v>
      </c>
      <c r="C14" s="119"/>
      <c r="D14" s="119">
        <v>5291901600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172687921498.89999</v>
      </c>
      <c r="C16" s="119"/>
      <c r="D16" s="119">
        <v>5449565040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2140380000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317988684863.19995</v>
      </c>
      <c r="C21" s="135">
        <v>280000000000</v>
      </c>
      <c r="D21" s="125">
        <v>12881846640</v>
      </c>
      <c r="E21" s="126">
        <v>0</v>
      </c>
    </row>
    <row r="22" spans="1:5" x14ac:dyDescent="0.35">
      <c r="A22" s="113" t="s">
        <v>25</v>
      </c>
      <c r="B22" s="132">
        <v>390303257869.50952</v>
      </c>
      <c r="C22" s="136">
        <v>286352941176.47058</v>
      </c>
      <c r="D22" s="133">
        <v>9105530909.3729782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3" t="s">
        <v>4</v>
      </c>
      <c r="C24" s="144"/>
      <c r="D24" s="144"/>
      <c r="E24" s="145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109000</v>
      </c>
      <c r="C26" s="129"/>
      <c r="D26" s="71">
        <v>3334229.8344479199</v>
      </c>
      <c r="E26" s="130">
        <v>0</v>
      </c>
    </row>
    <row r="27" spans="1:5" x14ac:dyDescent="0.35">
      <c r="A27" s="63" t="s">
        <v>28</v>
      </c>
      <c r="B27" s="64">
        <v>779600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5779.4306189999998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1680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196652.873370816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1680</v>
      </c>
      <c r="C59" s="125">
        <v>0</v>
      </c>
      <c r="D59" s="125">
        <v>213304.80480541519</v>
      </c>
      <c r="E59" s="126">
        <v>5779.4306189999998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120000000000</v>
      </c>
      <c r="D63" s="58">
        <v>40000000000</v>
      </c>
      <c r="E63" s="59"/>
    </row>
    <row r="64" spans="1:5" x14ac:dyDescent="0.35">
      <c r="A64" s="41" t="s">
        <v>81</v>
      </c>
      <c r="B64" s="47"/>
      <c r="C64" s="48">
        <v>48000000000</v>
      </c>
      <c r="D64" s="48">
        <v>51000000000</v>
      </c>
      <c r="E64" s="49"/>
    </row>
    <row r="65" spans="1:5" ht="16.5" x14ac:dyDescent="0.45">
      <c r="A65" s="74" t="s">
        <v>82</v>
      </c>
      <c r="B65" s="75"/>
      <c r="C65" s="76">
        <v>6300000000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9" t="s">
        <v>0</v>
      </c>
      <c r="B1" s="150"/>
      <c r="C1" s="150"/>
      <c r="D1" s="150"/>
      <c r="E1" s="150"/>
    </row>
    <row r="2" spans="1:5" ht="18" customHeight="1" x14ac:dyDescent="0.45">
      <c r="A2" s="149" t="s">
        <v>1</v>
      </c>
      <c r="B2" s="151"/>
      <c r="C2" s="151"/>
      <c r="D2" s="151"/>
      <c r="E2" s="151"/>
    </row>
    <row r="3" spans="1:5" ht="14.5" customHeight="1" x14ac:dyDescent="0.35">
      <c r="A3" s="1" t="s">
        <v>2</v>
      </c>
      <c r="B3" s="152" t="s">
        <v>88</v>
      </c>
      <c r="C3" s="153"/>
      <c r="D3" s="153"/>
      <c r="E3" s="153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154" t="s">
        <v>4</v>
      </c>
      <c r="C5" s="155"/>
      <c r="D5" s="155"/>
      <c r="E5" s="156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/>
      <c r="C7" s="9"/>
      <c r="D7" s="9"/>
      <c r="E7" s="10"/>
    </row>
    <row r="8" spans="1:5" x14ac:dyDescent="0.35">
      <c r="A8" s="11" t="s">
        <v>11</v>
      </c>
      <c r="B8" s="12"/>
      <c r="C8" s="13"/>
      <c r="D8" s="13"/>
      <c r="E8" s="14"/>
    </row>
    <row r="9" spans="1:5" x14ac:dyDescent="0.35">
      <c r="A9" s="15" t="s">
        <v>12</v>
      </c>
      <c r="B9" s="16"/>
      <c r="C9" s="17"/>
      <c r="D9" s="17"/>
      <c r="E9" s="18"/>
    </row>
    <row r="10" spans="1:5" x14ac:dyDescent="0.35">
      <c r="A10" s="11" t="s">
        <v>13</v>
      </c>
      <c r="B10" s="12"/>
      <c r="C10" s="13"/>
      <c r="D10" s="13"/>
      <c r="E10" s="14"/>
    </row>
    <row r="11" spans="1:5" x14ac:dyDescent="0.35">
      <c r="A11" s="15" t="s">
        <v>14</v>
      </c>
      <c r="B11" s="16"/>
      <c r="C11" s="17"/>
      <c r="D11" s="17"/>
      <c r="E11" s="18"/>
    </row>
    <row r="12" spans="1:5" x14ac:dyDescent="0.35">
      <c r="A12" s="11" t="s">
        <v>15</v>
      </c>
      <c r="B12" s="12"/>
      <c r="C12" s="13"/>
      <c r="D12" s="13"/>
      <c r="E12" s="14"/>
    </row>
    <row r="13" spans="1:5" x14ac:dyDescent="0.35">
      <c r="A13" s="15" t="s">
        <v>16</v>
      </c>
      <c r="B13" s="16"/>
      <c r="C13" s="17"/>
      <c r="D13" s="17"/>
      <c r="E13" s="18"/>
    </row>
    <row r="14" spans="1:5" x14ac:dyDescent="0.35">
      <c r="A14" s="11" t="s">
        <v>17</v>
      </c>
      <c r="B14" s="12"/>
      <c r="C14" s="13"/>
      <c r="D14" s="13"/>
      <c r="E14" s="14"/>
    </row>
    <row r="15" spans="1:5" x14ac:dyDescent="0.35">
      <c r="A15" s="15" t="s">
        <v>18</v>
      </c>
      <c r="B15" s="16"/>
      <c r="C15" s="17"/>
      <c r="D15" s="17"/>
      <c r="E15" s="18"/>
    </row>
    <row r="16" spans="1:5" x14ac:dyDescent="0.35">
      <c r="A16" s="11" t="s">
        <v>19</v>
      </c>
      <c r="B16" s="12"/>
      <c r="C16" s="13"/>
      <c r="D16" s="13"/>
      <c r="E16" s="14"/>
    </row>
    <row r="17" spans="1:5" x14ac:dyDescent="0.35">
      <c r="A17" s="15" t="s">
        <v>20</v>
      </c>
      <c r="B17" s="16"/>
      <c r="C17" s="17"/>
      <c r="D17" s="17"/>
      <c r="E17" s="18"/>
    </row>
    <row r="18" spans="1:5" x14ac:dyDescent="0.35">
      <c r="A18" s="11" t="s">
        <v>21</v>
      </c>
      <c r="B18" s="12"/>
      <c r="C18" s="13"/>
      <c r="D18" s="13"/>
      <c r="E18" s="14"/>
    </row>
    <row r="19" spans="1:5" x14ac:dyDescent="0.35">
      <c r="A19" s="15" t="s">
        <v>22</v>
      </c>
      <c r="B19" s="16"/>
      <c r="C19" s="17"/>
      <c r="D19" s="17"/>
      <c r="E19" s="18"/>
    </row>
    <row r="20" spans="1:5" ht="15" thickBot="1" x14ac:dyDescent="0.4">
      <c r="A20" s="11" t="s">
        <v>23</v>
      </c>
      <c r="B20" s="12"/>
      <c r="C20" s="13"/>
      <c r="D20" s="13"/>
      <c r="E20" s="35"/>
    </row>
    <row r="21" spans="1:5" ht="15" thickTop="1" x14ac:dyDescent="0.35">
      <c r="A21" s="19" t="s">
        <v>24</v>
      </c>
      <c r="B21" s="20"/>
      <c r="C21" s="21"/>
      <c r="D21" s="22"/>
      <c r="E21" s="23"/>
    </row>
    <row r="22" spans="1:5" x14ac:dyDescent="0.35">
      <c r="A22" s="24" t="s">
        <v>25</v>
      </c>
      <c r="B22" s="25"/>
      <c r="C22" s="26"/>
      <c r="D22" s="27"/>
      <c r="E22" s="28"/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154" t="s">
        <v>4</v>
      </c>
      <c r="C24" s="155"/>
      <c r="D24" s="155"/>
      <c r="E24" s="156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/>
      <c r="C26" s="9"/>
      <c r="D26" s="9"/>
      <c r="E26" s="10"/>
    </row>
    <row r="27" spans="1:5" x14ac:dyDescent="0.35">
      <c r="A27" s="30" t="s">
        <v>28</v>
      </c>
      <c r="B27" s="31"/>
      <c r="C27" s="32"/>
      <c r="D27" s="32"/>
      <c r="E27" s="33"/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154" t="s">
        <v>4</v>
      </c>
      <c r="C29" s="155"/>
      <c r="D29" s="155"/>
      <c r="E29" s="156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/>
    </row>
    <row r="33" spans="1:5" x14ac:dyDescent="0.35">
      <c r="A33" s="15" t="s">
        <v>32</v>
      </c>
      <c r="B33" s="16"/>
      <c r="C33" s="17"/>
      <c r="D33" s="17"/>
      <c r="E33" s="18"/>
    </row>
    <row r="34" spans="1:5" x14ac:dyDescent="0.35">
      <c r="A34" s="11" t="s">
        <v>33</v>
      </c>
      <c r="B34" s="12"/>
      <c r="C34" s="13"/>
      <c r="D34" s="13"/>
      <c r="E34" s="14"/>
    </row>
    <row r="35" spans="1:5" x14ac:dyDescent="0.35">
      <c r="A35" s="15" t="s">
        <v>34</v>
      </c>
      <c r="B35" s="16"/>
      <c r="C35" s="17"/>
      <c r="D35" s="17"/>
      <c r="E35" s="18"/>
    </row>
    <row r="36" spans="1:5" x14ac:dyDescent="0.35">
      <c r="A36" s="11" t="s">
        <v>35</v>
      </c>
      <c r="B36" s="12"/>
      <c r="C36" s="13"/>
      <c r="D36" s="13"/>
      <c r="E36" s="14"/>
    </row>
    <row r="37" spans="1:5" x14ac:dyDescent="0.35">
      <c r="A37" s="15" t="s">
        <v>36</v>
      </c>
      <c r="B37" s="16"/>
      <c r="C37" s="17"/>
      <c r="D37" s="17"/>
      <c r="E37" s="18"/>
    </row>
    <row r="38" spans="1:5" x14ac:dyDescent="0.35">
      <c r="A38" s="11" t="s">
        <v>37</v>
      </c>
      <c r="B38" s="12"/>
      <c r="C38" s="13"/>
      <c r="D38" s="13"/>
      <c r="E38" s="14"/>
    </row>
    <row r="39" spans="1:5" x14ac:dyDescent="0.35">
      <c r="A39" s="15" t="s">
        <v>38</v>
      </c>
      <c r="B39" s="16"/>
      <c r="C39" s="17"/>
      <c r="D39" s="17"/>
      <c r="E39" s="18"/>
    </row>
    <row r="40" spans="1:5" x14ac:dyDescent="0.35">
      <c r="A40" s="11" t="s">
        <v>39</v>
      </c>
      <c r="B40" s="12"/>
      <c r="C40" s="13"/>
      <c r="D40" s="13"/>
      <c r="E40" s="14"/>
    </row>
    <row r="41" spans="1:5" x14ac:dyDescent="0.35">
      <c r="A41" s="15" t="s">
        <v>40</v>
      </c>
      <c r="B41" s="16"/>
      <c r="C41" s="17"/>
      <c r="D41" s="17"/>
      <c r="E41" s="18"/>
    </row>
    <row r="42" spans="1:5" x14ac:dyDescent="0.35">
      <c r="A42" s="11" t="s">
        <v>41</v>
      </c>
      <c r="B42" s="12"/>
      <c r="C42" s="13"/>
      <c r="D42" s="13"/>
      <c r="E42" s="14"/>
    </row>
    <row r="43" spans="1:5" x14ac:dyDescent="0.35">
      <c r="A43" s="15" t="s">
        <v>42</v>
      </c>
      <c r="B43" s="16"/>
      <c r="C43" s="17"/>
      <c r="D43" s="17"/>
      <c r="E43" s="18"/>
    </row>
    <row r="44" spans="1:5" x14ac:dyDescent="0.35">
      <c r="A44" s="11" t="s">
        <v>43</v>
      </c>
      <c r="B44" s="12"/>
      <c r="C44" s="13"/>
      <c r="D44" s="13"/>
      <c r="E44" s="14"/>
    </row>
    <row r="45" spans="1:5" x14ac:dyDescent="0.35">
      <c r="A45" s="15" t="s">
        <v>44</v>
      </c>
      <c r="B45" s="16"/>
      <c r="C45" s="17"/>
      <c r="D45" s="17"/>
      <c r="E45" s="18"/>
    </row>
    <row r="46" spans="1:5" x14ac:dyDescent="0.35">
      <c r="A46" s="11" t="s">
        <v>45</v>
      </c>
      <c r="B46" s="12"/>
      <c r="C46" s="13"/>
      <c r="D46" s="13"/>
      <c r="E46" s="14"/>
    </row>
    <row r="47" spans="1:5" x14ac:dyDescent="0.35">
      <c r="A47" s="15" t="s">
        <v>46</v>
      </c>
      <c r="B47" s="16"/>
      <c r="C47" s="17"/>
      <c r="D47" s="17"/>
      <c r="E47" s="18"/>
    </row>
    <row r="48" spans="1:5" x14ac:dyDescent="0.35">
      <c r="A48" s="11" t="s">
        <v>47</v>
      </c>
      <c r="B48" s="12"/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/>
    </row>
    <row r="51" spans="1:5" x14ac:dyDescent="0.35">
      <c r="A51" s="15" t="s">
        <v>50</v>
      </c>
      <c r="B51" s="16"/>
      <c r="C51" s="17"/>
      <c r="D51" s="17"/>
      <c r="E51" s="18"/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/>
      <c r="C53" s="17"/>
      <c r="D53" s="17"/>
      <c r="E53" s="18"/>
    </row>
    <row r="54" spans="1:5" x14ac:dyDescent="0.35">
      <c r="A54" s="11" t="s">
        <v>53</v>
      </c>
      <c r="B54" s="12"/>
      <c r="C54" s="13"/>
      <c r="D54" s="13"/>
      <c r="E54" s="14"/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/>
    </row>
    <row r="57" spans="1:5" x14ac:dyDescent="0.35">
      <c r="A57" s="15" t="s">
        <v>56</v>
      </c>
      <c r="B57" s="16"/>
      <c r="C57" s="17"/>
      <c r="D57" s="17"/>
      <c r="E57" s="18"/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/>
      <c r="C59" s="22"/>
      <c r="D59" s="22"/>
      <c r="E59" s="23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87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86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85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84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83</v>
      </c>
      <c r="C3" s="148"/>
      <c r="D3" s="148"/>
      <c r="E3" s="148"/>
    </row>
    <row r="5" spans="1:5" x14ac:dyDescent="0.35">
      <c r="A5" s="56" t="s">
        <v>3</v>
      </c>
      <c r="B5" s="146" t="s">
        <v>4</v>
      </c>
      <c r="C5" s="143"/>
      <c r="D5" s="143"/>
      <c r="E5" s="14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6" t="s">
        <v>4</v>
      </c>
      <c r="C24" s="143"/>
      <c r="D24" s="143"/>
      <c r="E24" s="14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6" t="s">
        <v>4</v>
      </c>
      <c r="C29" s="143"/>
      <c r="D29" s="143"/>
      <c r="E29" s="14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D65" sqref="D65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95</v>
      </c>
      <c r="C3" s="148"/>
      <c r="D3" s="148"/>
      <c r="E3" s="148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6" t="s">
        <v>4</v>
      </c>
      <c r="C5" s="143"/>
      <c r="D5" s="143"/>
      <c r="E5" s="147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62411730537.199997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104879903896.60001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847186370701.40002</v>
      </c>
      <c r="C14" s="119"/>
      <c r="D14" s="119">
        <v>11897306400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729637343197.90002</v>
      </c>
      <c r="C16" s="119"/>
      <c r="D16" s="119">
        <v>26251532520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13461405600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1744115348333.1001</v>
      </c>
      <c r="C21" s="135">
        <v>1500000000000</v>
      </c>
      <c r="D21" s="125">
        <v>51610244520</v>
      </c>
      <c r="E21" s="126">
        <v>0</v>
      </c>
    </row>
    <row r="22" spans="1:5" x14ac:dyDescent="0.35">
      <c r="A22" s="113" t="s">
        <v>25</v>
      </c>
      <c r="B22" s="132">
        <v>1705273674403.1982</v>
      </c>
      <c r="C22" s="136">
        <v>1534033613445.3782</v>
      </c>
      <c r="D22" s="133">
        <v>47110997417.970261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6" t="s">
        <v>4</v>
      </c>
      <c r="C24" s="143"/>
      <c r="D24" s="143"/>
      <c r="E24" s="147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1176480</v>
      </c>
      <c r="C26" s="129"/>
      <c r="D26" s="71">
        <v>16748089.822439199</v>
      </c>
      <c r="E26" s="130">
        <v>110225.14200000001</v>
      </c>
    </row>
    <row r="27" spans="1:5" x14ac:dyDescent="0.35">
      <c r="A27" s="63" t="s">
        <v>28</v>
      </c>
      <c r="B27" s="64">
        <v>4742800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6" t="s">
        <v>4</v>
      </c>
      <c r="C29" s="143"/>
      <c r="D29" s="143"/>
      <c r="E29" s="147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25800.708500000001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122389.530231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201677.9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803441.57025499595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4652.8827449999999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259277.3</v>
      </c>
      <c r="C59" s="125">
        <v>0</v>
      </c>
      <c r="D59" s="125">
        <v>820093.50168959517</v>
      </c>
      <c r="E59" s="126">
        <v>152843.121476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340000000000</v>
      </c>
      <c r="D63" s="58">
        <v>240000000000</v>
      </c>
      <c r="E63" s="59"/>
    </row>
    <row r="64" spans="1:5" x14ac:dyDescent="0.35">
      <c r="A64" s="41" t="s">
        <v>81</v>
      </c>
      <c r="B64" s="47"/>
      <c r="C64" s="48">
        <v>210000000000</v>
      </c>
      <c r="D64" s="48">
        <v>300000000000</v>
      </c>
      <c r="E64" s="49"/>
    </row>
    <row r="65" spans="1:5" ht="16.5" x14ac:dyDescent="0.45">
      <c r="A65" s="74" t="s">
        <v>82</v>
      </c>
      <c r="B65" s="75"/>
      <c r="C65" s="76">
        <v>35000000000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B24:E24"/>
    <mergeCell ref="A2:E2"/>
    <mergeCell ref="B29:E29"/>
    <mergeCell ref="B61:E61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157" t="s">
        <v>74</v>
      </c>
      <c r="C1" s="157"/>
      <c r="D1" s="157"/>
      <c r="E1" s="157"/>
      <c r="F1" s="157" t="s">
        <v>75</v>
      </c>
      <c r="G1" s="157"/>
      <c r="H1" s="157"/>
      <c r="I1" s="157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219995801163</v>
      </c>
      <c r="C3" s="37">
        <f>Januar!C$21</f>
        <v>280000000000</v>
      </c>
      <c r="D3" s="37">
        <f>Januar!D$21</f>
        <v>10153255200</v>
      </c>
      <c r="E3" s="37">
        <f>Januar!E$21</f>
        <v>0</v>
      </c>
      <c r="F3" s="37">
        <f>Januar!B$22</f>
        <v>259887221647.6521</v>
      </c>
      <c r="G3" s="37">
        <f>Januar!C$22</f>
        <v>286352941176.47058</v>
      </c>
      <c r="H3" s="37">
        <f>Januar!D$22</f>
        <v>8812507500.9696178</v>
      </c>
      <c r="I3" s="37">
        <f>Januar!E$22</f>
        <v>0</v>
      </c>
    </row>
    <row r="4" spans="1:9" x14ac:dyDescent="0.35">
      <c r="A4" t="s">
        <v>62</v>
      </c>
      <c r="B4" s="37">
        <f>Februar!B$21</f>
        <v>226449140539.5</v>
      </c>
      <c r="C4" s="37">
        <f>Februar!C$21</f>
        <v>220000000000</v>
      </c>
      <c r="D4" s="37">
        <f>Februar!D$21</f>
        <v>6117410880</v>
      </c>
      <c r="E4" s="37">
        <f>Februar!E$21</f>
        <v>0</v>
      </c>
      <c r="F4" s="37">
        <f>Februar!B$22</f>
        <v>264260984545.95099</v>
      </c>
      <c r="G4" s="37">
        <f>Februar!C$22</f>
        <v>224991596638.65549</v>
      </c>
      <c r="H4" s="37">
        <f>Februar!D$22</f>
        <v>6998421731.8681316</v>
      </c>
      <c r="I4" s="37">
        <f>Februar!E$22</f>
        <v>0</v>
      </c>
    </row>
    <row r="5" spans="1:9" x14ac:dyDescent="0.35">
      <c r="A5" t="s">
        <v>63</v>
      </c>
      <c r="B5" s="37">
        <f>März!B$21</f>
        <v>278400121403.5</v>
      </c>
      <c r="C5" s="37">
        <f>März!C$21</f>
        <v>240000000000</v>
      </c>
      <c r="D5" s="37">
        <f>März!D$21</f>
        <v>5878693800</v>
      </c>
      <c r="E5" s="37">
        <f>März!E$21</f>
        <v>0</v>
      </c>
      <c r="F5" s="37">
        <f>März!B$22</f>
        <v>336992995708.47644</v>
      </c>
      <c r="G5" s="37">
        <f>März!C$22</f>
        <v>245445378151.2605</v>
      </c>
      <c r="H5" s="37">
        <f>März!D$22</f>
        <v>5457229202.8442144</v>
      </c>
      <c r="I5" s="37">
        <f>März!E$22</f>
        <v>0</v>
      </c>
    </row>
    <row r="6" spans="1:9" x14ac:dyDescent="0.35">
      <c r="A6" t="s">
        <v>64</v>
      </c>
      <c r="B6" s="37">
        <f>April!B$21</f>
        <v>387558198982.90002</v>
      </c>
      <c r="C6" s="37">
        <f>April!C$21</f>
        <v>240000000000</v>
      </c>
      <c r="D6" s="37">
        <f>April!D$21</f>
        <v>6315108720</v>
      </c>
      <c r="E6" s="37">
        <f>April!E$21</f>
        <v>0</v>
      </c>
      <c r="F6" s="37">
        <f>April!B$22</f>
        <v>208826967470.92383</v>
      </c>
      <c r="G6" s="37">
        <f>April!C$22</f>
        <v>245445378151.2605</v>
      </c>
      <c r="H6" s="37">
        <f>April!D$22</f>
        <v>7521074443.9560442</v>
      </c>
      <c r="I6" s="37">
        <f>April!E$22</f>
        <v>0</v>
      </c>
    </row>
    <row r="7" spans="1:9" x14ac:dyDescent="0.35">
      <c r="A7" t="s">
        <v>65</v>
      </c>
      <c r="B7" s="37">
        <f>Mai!B$21</f>
        <v>313723401381</v>
      </c>
      <c r="C7" s="37">
        <f>Mai!C$21</f>
        <v>240000000000</v>
      </c>
      <c r="D7" s="37">
        <f>Mai!D$21</f>
        <v>10263929280</v>
      </c>
      <c r="E7" s="37">
        <f>Mai!E$21</f>
        <v>0</v>
      </c>
      <c r="F7" s="37">
        <f>Mai!B$22</f>
        <v>245002247160.68542</v>
      </c>
      <c r="G7" s="37">
        <f>Mai!C$22</f>
        <v>245445378151.2605</v>
      </c>
      <c r="H7" s="37">
        <f>Mai!D$22</f>
        <v>9216233628.9592762</v>
      </c>
      <c r="I7" s="37">
        <f>Mai!E$22</f>
        <v>0</v>
      </c>
    </row>
    <row r="8" spans="1:9" x14ac:dyDescent="0.35">
      <c r="A8" t="s">
        <v>66</v>
      </c>
      <c r="B8" s="37">
        <f>Juni!B$21</f>
        <v>317988684863.19995</v>
      </c>
      <c r="C8" s="37">
        <f>Juni!C$21</f>
        <v>280000000000</v>
      </c>
      <c r="D8" s="37">
        <f>Juni!D$21</f>
        <v>12881846640</v>
      </c>
      <c r="E8" s="37">
        <f>Juni!E$21</f>
        <v>0</v>
      </c>
      <c r="F8" s="37">
        <f>Juni!B$22</f>
        <v>390303257869.50952</v>
      </c>
      <c r="G8" s="37">
        <f>Juni!C$22</f>
        <v>286352941176.47058</v>
      </c>
      <c r="H8" s="37">
        <f>Juni!D$22</f>
        <v>9105530909.3729782</v>
      </c>
      <c r="I8" s="37">
        <f>Juni!E$22</f>
        <v>0</v>
      </c>
    </row>
    <row r="9" spans="1:9" x14ac:dyDescent="0.3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1744115348333.1001</v>
      </c>
      <c r="C16" s="37">
        <f>Jahressumme!C$21</f>
        <v>1500000000000</v>
      </c>
      <c r="D16" s="37">
        <f>Jahressumme!D$21</f>
        <v>51610244520</v>
      </c>
      <c r="E16" s="37">
        <f>Jahressumme!E$21</f>
        <v>0</v>
      </c>
      <c r="F16" s="37">
        <f>Jahressumme!B$22</f>
        <v>1705273674403.1982</v>
      </c>
      <c r="G16" s="37">
        <f>Jahressumme!C$22</f>
        <v>1534033613445.3782</v>
      </c>
      <c r="H16" s="37">
        <f>Jahressumme!D$22</f>
        <v>47110997417.970261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182200</v>
      </c>
      <c r="C20" s="37">
        <f>Januar!C$26</f>
        <v>0</v>
      </c>
      <c r="D20" s="37">
        <f>Januar!D$26</f>
        <v>2006539.74083254</v>
      </c>
      <c r="E20" s="37">
        <f>Januar!E$26</f>
        <v>90142.77</v>
      </c>
    </row>
    <row r="21" spans="1:5" x14ac:dyDescent="0.35">
      <c r="A21" t="s">
        <v>62</v>
      </c>
      <c r="B21" s="37">
        <f>Februar!B$26</f>
        <v>150000</v>
      </c>
      <c r="C21" s="37">
        <f>Februar!C$26</f>
        <v>0</v>
      </c>
      <c r="D21" s="37">
        <f>Februar!D$26</f>
        <v>2400000</v>
      </c>
      <c r="E21" s="37">
        <f>Februar!E$26</f>
        <v>20000</v>
      </c>
    </row>
    <row r="22" spans="1:5" x14ac:dyDescent="0.35">
      <c r="A22" t="s">
        <v>63</v>
      </c>
      <c r="B22" s="37">
        <f>März!B$26</f>
        <v>141000</v>
      </c>
      <c r="C22" s="37">
        <f>März!C$26</f>
        <v>0</v>
      </c>
      <c r="D22" s="37">
        <f>März!D$26</f>
        <v>3158628.45637237</v>
      </c>
      <c r="E22" s="37">
        <f>März!E$26</f>
        <v>0</v>
      </c>
    </row>
    <row r="23" spans="1:5" x14ac:dyDescent="0.35">
      <c r="A23" t="s">
        <v>64</v>
      </c>
      <c r="B23" s="37">
        <f>April!B$26</f>
        <v>439200</v>
      </c>
      <c r="C23" s="37">
        <f>April!C$26</f>
        <v>0</v>
      </c>
      <c r="D23" s="37">
        <f>April!D$26</f>
        <v>2528637.6112411399</v>
      </c>
      <c r="E23" s="37">
        <f>April!E$26</f>
        <v>0</v>
      </c>
    </row>
    <row r="24" spans="1:5" x14ac:dyDescent="0.35">
      <c r="A24" t="s">
        <v>65</v>
      </c>
      <c r="B24" s="37">
        <f>Mai!B$26</f>
        <v>155400</v>
      </c>
      <c r="C24" s="37">
        <f>Mai!C$26</f>
        <v>0</v>
      </c>
      <c r="D24" s="37">
        <f>Mai!D$26</f>
        <v>3302541.74381648</v>
      </c>
      <c r="E24" s="37">
        <f>Mai!E$26</f>
        <v>0</v>
      </c>
    </row>
    <row r="25" spans="1:5" x14ac:dyDescent="0.35">
      <c r="A25" t="s">
        <v>66</v>
      </c>
      <c r="B25" s="37">
        <f>Juni!B$26</f>
        <v>109000</v>
      </c>
      <c r="C25" s="37">
        <f>Juni!C$26</f>
        <v>0</v>
      </c>
      <c r="D25" s="37">
        <f>Juni!D$26</f>
        <v>3334229.8344479199</v>
      </c>
      <c r="E25" s="37">
        <f>Juni!E$26</f>
        <v>0</v>
      </c>
    </row>
    <row r="26" spans="1:5" x14ac:dyDescent="0.3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1176480</v>
      </c>
      <c r="C33" s="37">
        <f>Jahressumme!C$26</f>
        <v>0</v>
      </c>
      <c r="D33" s="37">
        <f>Jahressumme!D$26</f>
        <v>16748089.822439199</v>
      </c>
      <c r="E33" s="37">
        <f>Jahressumme!E$26</f>
        <v>110225.14200000001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67815.300095689105</v>
      </c>
      <c r="E37" s="37">
        <f>Januar!E$59</f>
        <v>102283.6425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170000</v>
      </c>
      <c r="E38" s="37">
        <f>Februar!E$59</f>
        <v>11000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185749.93230288499</v>
      </c>
      <c r="E39" s="37">
        <f>März!E$59</f>
        <v>27309.301611999999</v>
      </c>
    </row>
    <row r="40" spans="1:5" x14ac:dyDescent="0.35">
      <c r="A40" t="s">
        <v>64</v>
      </c>
      <c r="B40" s="37">
        <f>April!B$59</f>
        <v>11999.8</v>
      </c>
      <c r="C40" s="37">
        <f>April!C$59</f>
        <v>0</v>
      </c>
      <c r="D40" s="37">
        <f>April!D$59</f>
        <v>85138.302375711894</v>
      </c>
      <c r="E40" s="37">
        <f>April!E$59</f>
        <v>4569.6000000000004</v>
      </c>
    </row>
    <row r="41" spans="1:5" x14ac:dyDescent="0.35">
      <c r="A41" t="s">
        <v>65</v>
      </c>
      <c r="B41" s="37">
        <f>Mai!B$59</f>
        <v>245597.5</v>
      </c>
      <c r="C41" s="37">
        <f>Mai!C$59</f>
        <v>0</v>
      </c>
      <c r="D41" s="37">
        <f>Mai!D$59</f>
        <v>103004.32714627399</v>
      </c>
      <c r="E41" s="37">
        <f>Mai!E$59</f>
        <v>1796.032745</v>
      </c>
    </row>
    <row r="42" spans="1:5" x14ac:dyDescent="0.35">
      <c r="A42" t="s">
        <v>66</v>
      </c>
      <c r="B42" s="37">
        <f>Juni!B$59</f>
        <v>1680</v>
      </c>
      <c r="C42" s="37">
        <f>Juni!C$59</f>
        <v>0</v>
      </c>
      <c r="D42" s="37">
        <f>Juni!D$59</f>
        <v>213304.80480541519</v>
      </c>
      <c r="E42" s="37">
        <f>Juni!E$59</f>
        <v>5779.4306189999998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259277.3</v>
      </c>
      <c r="C50" s="37">
        <f>Jahressumme!C$59</f>
        <v>0</v>
      </c>
      <c r="D50" s="37">
        <f>Jahressumme!D$59</f>
        <v>820093.50168959517</v>
      </c>
      <c r="E50" s="37">
        <f>Jahressumme!E$59</f>
        <v>152843.121476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topLeftCell="A19" workbookViewId="0">
      <selection activeCell="A3" sqref="A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89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>
        <v>0</v>
      </c>
      <c r="C7" s="58"/>
      <c r="D7" s="58"/>
      <c r="E7" s="59">
        <v>0</v>
      </c>
    </row>
    <row r="8" spans="1:5" x14ac:dyDescent="0.35">
      <c r="A8" s="41" t="s">
        <v>11</v>
      </c>
      <c r="B8" s="47">
        <v>0</v>
      </c>
      <c r="C8" s="48"/>
      <c r="D8" s="48"/>
      <c r="E8" s="49">
        <v>0</v>
      </c>
    </row>
    <row r="9" spans="1:5" x14ac:dyDescent="0.3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3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3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3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3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3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5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4">
      <c r="A20" s="41" t="s">
        <v>23</v>
      </c>
      <c r="B20" s="47"/>
      <c r="C20" s="48"/>
      <c r="D20" s="48"/>
      <c r="E20" s="34">
        <v>0</v>
      </c>
    </row>
    <row r="21" spans="1:5" ht="15" thickTop="1" x14ac:dyDescent="0.3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3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3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>
        <v>0</v>
      </c>
    </row>
    <row r="33" spans="1:5" x14ac:dyDescent="0.35">
      <c r="A33" s="40" t="s">
        <v>32</v>
      </c>
      <c r="B33" s="50"/>
      <c r="C33" s="51"/>
      <c r="D33" s="51"/>
      <c r="E33" s="52">
        <v>23840.982499999998</v>
      </c>
    </row>
    <row r="34" spans="1:5" x14ac:dyDescent="0.35">
      <c r="A34" s="41" t="s">
        <v>33</v>
      </c>
      <c r="B34" s="47"/>
      <c r="C34" s="48"/>
      <c r="D34" s="48"/>
      <c r="E34" s="49">
        <v>0</v>
      </c>
    </row>
    <row r="35" spans="1:5" x14ac:dyDescent="0.35">
      <c r="A35" s="40" t="s">
        <v>34</v>
      </c>
      <c r="B35" s="50"/>
      <c r="C35" s="51"/>
      <c r="D35" s="51"/>
      <c r="E35" s="52">
        <v>0</v>
      </c>
    </row>
    <row r="36" spans="1:5" x14ac:dyDescent="0.35">
      <c r="A36" s="41" t="s">
        <v>35</v>
      </c>
      <c r="B36" s="47"/>
      <c r="C36" s="48"/>
      <c r="D36" s="48"/>
      <c r="E36" s="49">
        <v>0</v>
      </c>
    </row>
    <row r="37" spans="1:5" x14ac:dyDescent="0.3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35">
      <c r="A38" s="41" t="s">
        <v>37</v>
      </c>
      <c r="B38" s="47"/>
      <c r="C38" s="48"/>
      <c r="D38" s="48"/>
      <c r="E38" s="49">
        <v>0</v>
      </c>
    </row>
    <row r="39" spans="1:5" x14ac:dyDescent="0.35">
      <c r="A39" s="40" t="s">
        <v>38</v>
      </c>
      <c r="B39" s="50"/>
      <c r="C39" s="51"/>
      <c r="D39" s="51"/>
      <c r="E39" s="52">
        <v>0</v>
      </c>
    </row>
    <row r="40" spans="1:5" x14ac:dyDescent="0.35">
      <c r="A40" s="41" t="s">
        <v>39</v>
      </c>
      <c r="B40" s="47"/>
      <c r="C40" s="48"/>
      <c r="D40" s="48"/>
      <c r="E40" s="49">
        <v>0</v>
      </c>
    </row>
    <row r="41" spans="1:5" x14ac:dyDescent="0.3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5">
      <c r="A44" s="41" t="s">
        <v>43</v>
      </c>
      <c r="B44" s="47"/>
      <c r="C44" s="48"/>
      <c r="D44" s="48"/>
      <c r="E44" s="49">
        <v>0</v>
      </c>
    </row>
    <row r="45" spans="1:5" x14ac:dyDescent="0.35">
      <c r="A45" s="40" t="s">
        <v>44</v>
      </c>
      <c r="B45" s="50"/>
      <c r="C45" s="51"/>
      <c r="D45" s="51"/>
      <c r="E45" s="52">
        <v>0</v>
      </c>
    </row>
    <row r="46" spans="1:5" x14ac:dyDescent="0.35">
      <c r="A46" s="41" t="s">
        <v>45</v>
      </c>
      <c r="B46" s="47"/>
      <c r="C46" s="48"/>
      <c r="D46" s="48"/>
      <c r="E46" s="49">
        <v>0</v>
      </c>
    </row>
    <row r="47" spans="1:5" x14ac:dyDescent="0.35">
      <c r="A47" s="40" t="s">
        <v>46</v>
      </c>
      <c r="B47" s="50"/>
      <c r="C47" s="51"/>
      <c r="D47" s="51"/>
      <c r="E47" s="52">
        <v>0</v>
      </c>
    </row>
    <row r="48" spans="1:5" x14ac:dyDescent="0.35">
      <c r="A48" s="41" t="s">
        <v>47</v>
      </c>
      <c r="B48" s="47">
        <v>0</v>
      </c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3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>
        <v>0</v>
      </c>
    </row>
    <row r="57" spans="1:5" x14ac:dyDescent="0.35">
      <c r="A57" s="40" t="s">
        <v>56</v>
      </c>
      <c r="B57" s="50"/>
      <c r="C57" s="51"/>
      <c r="D57" s="51"/>
      <c r="E57" s="52">
        <v>0</v>
      </c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3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topLeftCell="A19" workbookViewId="0">
      <selection activeCell="C21" sqref="C2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01" t="s">
        <v>2</v>
      </c>
      <c r="B3" s="141" t="s">
        <v>90</v>
      </c>
      <c r="C3" s="141"/>
      <c r="D3" s="141"/>
      <c r="E3" s="141"/>
    </row>
    <row r="4" spans="1:5" x14ac:dyDescent="0.35">
      <c r="A4" s="79"/>
      <c r="B4" s="79"/>
      <c r="C4" s="79"/>
      <c r="D4" s="79"/>
      <c r="E4" s="79"/>
    </row>
    <row r="5" spans="1:5" x14ac:dyDescent="0.35">
      <c r="A5" s="97" t="s">
        <v>3</v>
      </c>
      <c r="B5" s="146" t="s">
        <v>4</v>
      </c>
      <c r="C5" s="143"/>
      <c r="D5" s="143"/>
      <c r="E5" s="147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10130684492.200001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16608149307.700001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84218190410.5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115492116329.10001</v>
      </c>
      <c r="C16" s="89"/>
      <c r="D16" s="89">
        <v>4117146480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>
        <v>2000264400</v>
      </c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226449140539.5</v>
      </c>
      <c r="C21" s="105">
        <v>220000000000</v>
      </c>
      <c r="D21" s="95">
        <v>6117410880</v>
      </c>
      <c r="E21" s="96">
        <v>0</v>
      </c>
    </row>
    <row r="22" spans="1:5" x14ac:dyDescent="0.35">
      <c r="A22" s="83" t="s">
        <v>25</v>
      </c>
      <c r="B22" s="102">
        <v>264260984545.95099</v>
      </c>
      <c r="C22" s="106">
        <v>224991596638.65549</v>
      </c>
      <c r="D22" s="103">
        <v>6998421731.8681316</v>
      </c>
      <c r="E22" s="104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150000</v>
      </c>
      <c r="C26" s="58"/>
      <c r="D26" s="71">
        <v>2400000</v>
      </c>
      <c r="E26" s="59">
        <v>20000</v>
      </c>
    </row>
    <row r="27" spans="1:5" x14ac:dyDescent="0.35">
      <c r="A27" s="63" t="s">
        <v>28</v>
      </c>
      <c r="B27" s="64">
        <v>780000</v>
      </c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>
        <v>2000</v>
      </c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>
        <v>9100</v>
      </c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170000</v>
      </c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>
        <v>170000</v>
      </c>
      <c r="E59" s="55">
        <v>11000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45000000000</v>
      </c>
      <c r="E63" s="59"/>
    </row>
    <row r="64" spans="1:5" x14ac:dyDescent="0.35">
      <c r="A64" s="41" t="s">
        <v>81</v>
      </c>
      <c r="B64" s="47"/>
      <c r="C64" s="48">
        <v>6700000000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B5:E5"/>
    <mergeCell ref="B3:E3"/>
    <mergeCell ref="A67:E67"/>
    <mergeCell ref="A1:E1"/>
    <mergeCell ref="A2:E2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topLeftCell="A37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91</v>
      </c>
      <c r="C3" s="142"/>
      <c r="D3" s="142"/>
      <c r="E3" s="14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3" t="s">
        <v>4</v>
      </c>
      <c r="C5" s="144"/>
      <c r="D5" s="144"/>
      <c r="E5" s="145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12544808678.6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21376926988.900002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97472883546.300003</v>
      </c>
      <c r="C14" s="119"/>
      <c r="D14" s="119">
        <v>1107614400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147005502189.70001</v>
      </c>
      <c r="C16" s="119"/>
      <c r="D16" s="119">
        <v>3435023400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1336056000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278400121403.5</v>
      </c>
      <c r="C21" s="135">
        <v>240000000000</v>
      </c>
      <c r="D21" s="125">
        <v>5878693800</v>
      </c>
      <c r="E21" s="126">
        <v>0</v>
      </c>
    </row>
    <row r="22" spans="1:5" x14ac:dyDescent="0.35">
      <c r="A22" s="113" t="s">
        <v>25</v>
      </c>
      <c r="B22" s="132">
        <v>336992995708.47644</v>
      </c>
      <c r="C22" s="136">
        <v>245445378151.2605</v>
      </c>
      <c r="D22" s="133">
        <v>5457229202.8442144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3" t="s">
        <v>4</v>
      </c>
      <c r="C24" s="144"/>
      <c r="D24" s="144"/>
      <c r="E24" s="145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141000</v>
      </c>
      <c r="C26" s="129"/>
      <c r="D26" s="71">
        <v>3158628.45637237</v>
      </c>
      <c r="E26" s="130">
        <v>0</v>
      </c>
    </row>
    <row r="27" spans="1:5" x14ac:dyDescent="0.35">
      <c r="A27" s="63" t="s">
        <v>28</v>
      </c>
      <c r="B27" s="64">
        <v>805800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24452.451612000001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185749.93230288499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2856.85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185749.93230288499</v>
      </c>
      <c r="E59" s="126">
        <v>27309.301611999999</v>
      </c>
    </row>
    <row r="60" spans="1:5" ht="15.65" customHeight="1" x14ac:dyDescent="0.35"/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57000000000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18000000000</v>
      </c>
      <c r="D64" s="48">
        <v>55000000000</v>
      </c>
      <c r="E64" s="49"/>
    </row>
    <row r="65" spans="1:5" ht="16.5" x14ac:dyDescent="0.45">
      <c r="A65" s="74" t="s">
        <v>82</v>
      </c>
      <c r="B65" s="75"/>
      <c r="C65" s="76">
        <v>3400000000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34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92</v>
      </c>
      <c r="C3" s="142"/>
      <c r="D3" s="142"/>
      <c r="E3" s="14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3" t="s">
        <v>4</v>
      </c>
      <c r="C5" s="144"/>
      <c r="D5" s="144"/>
      <c r="E5" s="145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6613074229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11542600820.6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291186623421.40002</v>
      </c>
      <c r="C14" s="119"/>
      <c r="D14" s="119"/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78215900511.899994</v>
      </c>
      <c r="C16" s="119"/>
      <c r="D16" s="119">
        <v>3744327120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2570781600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387558198982.90002</v>
      </c>
      <c r="C21" s="135">
        <v>240000000000</v>
      </c>
      <c r="D21" s="125">
        <v>6315108720</v>
      </c>
      <c r="E21" s="126">
        <v>0</v>
      </c>
    </row>
    <row r="22" spans="1:5" x14ac:dyDescent="0.35">
      <c r="A22" s="113" t="s">
        <v>25</v>
      </c>
      <c r="B22" s="132">
        <v>208826967470.92383</v>
      </c>
      <c r="C22" s="136">
        <v>245445378151.2605</v>
      </c>
      <c r="D22" s="133">
        <v>7521074443.9560442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3" t="s">
        <v>4</v>
      </c>
      <c r="C24" s="144"/>
      <c r="D24" s="144"/>
      <c r="E24" s="145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439200</v>
      </c>
      <c r="C26" s="129"/>
      <c r="D26" s="71">
        <v>2528637.6112411399</v>
      </c>
      <c r="E26" s="130">
        <v>0</v>
      </c>
    </row>
    <row r="27" spans="1:5" x14ac:dyDescent="0.35">
      <c r="A27" s="63" t="s">
        <v>28</v>
      </c>
      <c r="B27" s="64">
        <v>601800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4569.6000000000004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11999.8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85138.302375711894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11999.8</v>
      </c>
      <c r="C59" s="125">
        <v>0</v>
      </c>
      <c r="D59" s="125">
        <v>85138.302375711894</v>
      </c>
      <c r="E59" s="126">
        <v>4569.6000000000004</v>
      </c>
    </row>
    <row r="61" spans="1:5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>
        <v>45000000000</v>
      </c>
      <c r="D63" s="58">
        <v>37000000000</v>
      </c>
      <c r="E63" s="59"/>
    </row>
    <row r="64" spans="1:5" x14ac:dyDescent="0.35">
      <c r="A64" s="41" t="s">
        <v>81</v>
      </c>
      <c r="B64" s="47"/>
      <c r="C64" s="48">
        <v>19000000000</v>
      </c>
      <c r="D64" s="48">
        <v>48000000000</v>
      </c>
      <c r="E64" s="49"/>
    </row>
    <row r="65" spans="1:5" ht="16.5" x14ac:dyDescent="0.45">
      <c r="A65" s="74" t="s">
        <v>82</v>
      </c>
      <c r="B65" s="75"/>
      <c r="C65" s="76">
        <v>3600000000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31" workbookViewId="0">
      <selection activeCell="C66" sqref="C66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93</v>
      </c>
      <c r="C3" s="148"/>
      <c r="D3" s="148"/>
      <c r="E3" s="148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6" t="s">
        <v>4</v>
      </c>
      <c r="C5" s="143"/>
      <c r="D5" s="143"/>
      <c r="E5" s="147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8186347813.3000002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14581225282.5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189790126298.10001</v>
      </c>
      <c r="C14" s="119"/>
      <c r="D14" s="119">
        <v>2882750400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101165701987.10001</v>
      </c>
      <c r="C16" s="119"/>
      <c r="D16" s="119">
        <v>4229065680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3152113200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313723401381</v>
      </c>
      <c r="C21" s="135">
        <v>240000000000</v>
      </c>
      <c r="D21" s="125">
        <v>10263929280</v>
      </c>
      <c r="E21" s="126">
        <v>0</v>
      </c>
    </row>
    <row r="22" spans="1:5" x14ac:dyDescent="0.35">
      <c r="A22" s="113" t="s">
        <v>25</v>
      </c>
      <c r="B22" s="132">
        <v>245002247160.68542</v>
      </c>
      <c r="C22" s="136">
        <v>245445378151.2605</v>
      </c>
      <c r="D22" s="133">
        <v>9216233628.9592762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6" t="s">
        <v>4</v>
      </c>
      <c r="C24" s="143"/>
      <c r="D24" s="143"/>
      <c r="E24" s="147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155400</v>
      </c>
      <c r="C26" s="129"/>
      <c r="D26" s="71">
        <v>3302541.74381648</v>
      </c>
      <c r="E26" s="130">
        <v>0</v>
      </c>
    </row>
    <row r="27" spans="1:5" x14ac:dyDescent="0.35">
      <c r="A27" s="63" t="s">
        <v>28</v>
      </c>
      <c r="B27" s="64">
        <v>495600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0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187998.1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103004.32714627399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1796.032745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245597.5</v>
      </c>
      <c r="C59" s="125">
        <v>0</v>
      </c>
      <c r="D59" s="125">
        <v>103004.32714627399</v>
      </c>
      <c r="E59" s="126">
        <v>1796.032745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38000000000</v>
      </c>
      <c r="D63" s="58">
        <v>49000000000</v>
      </c>
      <c r="E63" s="59"/>
    </row>
    <row r="64" spans="1:5" x14ac:dyDescent="0.35">
      <c r="A64" s="41" t="s">
        <v>81</v>
      </c>
      <c r="B64" s="47"/>
      <c r="C64" s="48">
        <v>17000000000</v>
      </c>
      <c r="D64" s="48">
        <v>68000000000</v>
      </c>
      <c r="E64" s="49"/>
    </row>
    <row r="65" spans="1:5" ht="16.5" x14ac:dyDescent="0.45">
      <c r="A65" s="74" t="s">
        <v>82</v>
      </c>
      <c r="B65" s="75"/>
      <c r="C65" s="76">
        <v>2700000000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2020-08-10T06:50:39Z</dcterms:created>
  <dcterms:modified xsi:type="dcterms:W3CDTF">2020-08-10T06:50:43Z</dcterms:modified>
</cp:coreProperties>
</file>