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87F19AAD-AF52-4DE3-A842-69AD087A47E0}" xr6:coauthVersionLast="36" xr6:coauthVersionMax="36" xr10:uidLastSave="{AE287172-CF8C-4071-AD1D-2D09D191C02F}"/>
  <bookViews>
    <workbookView xWindow="0" yWindow="0" windowWidth="28800" windowHeight="11990" tabRatio="809" activeTab="3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<sst xmlns="http://schemas.openxmlformats.org/spreadsheetml/2006/main" count="1139" uniqueCount="96">
  <si>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</si>
  <si>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</si>
  <si>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</si>
  <si>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</si>
  <si>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</si>
  <si>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</si>
  <si>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</si>
  <si>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</si>
  <si>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</si>
  <si>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</si>
  <si>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</si>
  <si>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</si>
  <si>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</si>
  <si>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</si>
  <si>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</si>
  <si>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</si>
  <si>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</si>
  <si>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</si>
  <si>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</si>
  <si>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</si>
  <si>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</si>
  <si>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</si>
  <si>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</si>
  <si>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</si>
  <si>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</si>
  <si>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</si>
  <si>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</si>
  <si>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</si>
  <si>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</si>
  <si>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</si>
  <si>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</si>
  <si>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</si>
  <si>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</si>
  <si>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</si>
  <si>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</si>
  <si>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</si>
  <si>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</si>
  <si>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</si>
  <si>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</si>
  <si>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</si>
  <si>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</si>
  <si>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</si>
  <si>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</si>
  <si>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</si>
  <si>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</si>
  <si>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</si>
  <si>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</si>
  <si>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</si>
  <si>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</si>
  <si>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</si>
  <si>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</si>
  <si>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</si>
  <si>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</si>
  <si>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</si>
  <si>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</si>
  <si>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</si>
  <si>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</si>
  <si>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</si>
  <si>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</si>
  <si>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</si>
  <si>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</si>
  <si>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</si>
  <si>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</si>
  <si>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</si>
  <si>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</si>
  <si>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</si>
  <si>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</si>
  <si>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</si>
  <si>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</si>
  <si>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</si>
  <si>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</si>
  <si>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</si>
  <si>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</si>
  <si>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</si>
  <si>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</si>
  <si>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</si>
  <si>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</si>
  <si>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</si>
  <si>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</si>
  <si>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</si>
  <si>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</si>
  <si>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</si>
  <si>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</si>
  <si>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</si>
  <si>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</si>
  <si>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</si>
  <si>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</si>
  <si>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</si>
  <si>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</si>
  <si>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</si>
  <si>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</si>
  <si>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</si>
  <si>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</si>
  <si>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</si>
  <si>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</si>
  <si>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Januar 2020 - 31.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</si>
</sst>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387558198982.90002</c:v>
                </c:pt>
                <c:pt idx="4">
                  <c:v>313723401381</c:v>
                </c:pt>
                <c:pt idx="5">
                  <c:v>317988684863.19995</c:v>
                </c:pt>
                <c:pt idx="6">
                  <c:v>223334445602.29999</c:v>
                </c:pt>
                <c:pt idx="7">
                  <c:v>362043342846.90002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2329493136782.2998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240000000000</c:v>
                </c:pt>
                <c:pt idx="4">
                  <c:v>240000000000</c:v>
                </c:pt>
                <c:pt idx="5">
                  <c:v>280000000000</c:v>
                </c:pt>
                <c:pt idx="6">
                  <c:v>230000000000</c:v>
                </c:pt>
                <c:pt idx="7">
                  <c:v>300000000000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2030000000000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6315108720</c:v>
                </c:pt>
                <c:pt idx="4">
                  <c:v>10263929280</c:v>
                </c:pt>
                <c:pt idx="5">
                  <c:v>12881846640</c:v>
                </c:pt>
                <c:pt idx="6">
                  <c:v>2863627200</c:v>
                </c:pt>
                <c:pt idx="7">
                  <c:v>4624898520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59098770240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208826967470.92383</c:v>
                </c:pt>
                <c:pt idx="4">
                  <c:v>245002247160.68542</c:v>
                </c:pt>
                <c:pt idx="5">
                  <c:v>390303257869.50952</c:v>
                </c:pt>
                <c:pt idx="6">
                  <c:v>266197841939.49554</c:v>
                </c:pt>
                <c:pt idx="7">
                  <c:v>284362765920.51764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2255834282263.2114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245445378151.2605</c:v>
                </c:pt>
                <c:pt idx="4">
                  <c:v>245445378151.2605</c:v>
                </c:pt>
                <c:pt idx="5">
                  <c:v>286352941176.47058</c:v>
                </c:pt>
                <c:pt idx="6">
                  <c:v>235218487394.95798</c:v>
                </c:pt>
                <c:pt idx="7">
                  <c:v>306806722689.07562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2076058823529.4119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7521074443.9560442</c:v>
                </c:pt>
                <c:pt idx="4">
                  <c:v>9216233628.9592762</c:v>
                </c:pt>
                <c:pt idx="5">
                  <c:v>9105530909.3729782</c:v>
                </c:pt>
                <c:pt idx="6">
                  <c:v>336897317.64705884</c:v>
                </c:pt>
                <c:pt idx="7">
                  <c:v>11977390513.768585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59425285249.38591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439200</c:v>
                </c:pt>
                <c:pt idx="4">
                  <c:v>155400</c:v>
                </c:pt>
                <c:pt idx="5">
                  <c:v>109000</c:v>
                </c:pt>
                <c:pt idx="6">
                  <c:v>108200</c:v>
                </c:pt>
                <c:pt idx="7">
                  <c:v>144400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1429080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2528637.6112411399</c:v>
                </c:pt>
                <c:pt idx="4">
                  <c:v>3302541.74381648</c:v>
                </c:pt>
                <c:pt idx="5">
                  <c:v>3334229.8344479199</c:v>
                </c:pt>
                <c:pt idx="6">
                  <c:v>2073591.9613266599</c:v>
                </c:pt>
                <c:pt idx="7">
                  <c:v>574615.66466757504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19396297.4484335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11999.8</c:v>
                </c:pt>
                <c:pt idx="4">
                  <c:v>245597.5</c:v>
                </c:pt>
                <c:pt idx="5">
                  <c:v>1680</c:v>
                </c:pt>
                <c:pt idx="6">
                  <c:v>0</c:v>
                </c:pt>
                <c:pt idx="7">
                  <c:v>4000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263277.3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85138.302375711894</c:v>
                </c:pt>
                <c:pt idx="4">
                  <c:v>103004.32714627399</c:v>
                </c:pt>
                <c:pt idx="5">
                  <c:v>213304.80480541519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820093.50168959517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4569.6000000000004</c:v>
                </c:pt>
                <c:pt idx="4">
                  <c:v>1796.032745</c:v>
                </c:pt>
                <c:pt idx="5">
                  <c:v>5779.4306189999998</c:v>
                </c:pt>
                <c:pt idx="6">
                  <c:v>4920.9322499999998</c:v>
                </c:pt>
                <c:pt idx="7">
                  <c:v>20991.931560000001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178755.98528600001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D65" sqref="D6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92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15296016779.9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24531880964.700001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105472865619.7</v>
      </c>
      <c r="C14" s="119"/>
      <c r="D14" s="119">
        <v>5291901600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172687921498.89999</v>
      </c>
      <c r="C16" s="119"/>
      <c r="D16" s="119">
        <v>5449565040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2140380000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317988684863.19995</v>
      </c>
      <c r="C21" s="135">
        <v>280000000000</v>
      </c>
      <c r="D21" s="125">
        <v>12881846640</v>
      </c>
      <c r="E21" s="126">
        <v>0</v>
      </c>
    </row>
    <row r="22" spans="1:5" x14ac:dyDescent="0.35">
      <c r="A22" s="113" t="s">
        <v>25</v>
      </c>
      <c r="B22" s="132">
        <v>390303257869.50952</v>
      </c>
      <c r="C22" s="136">
        <v>286352941176.47058</v>
      </c>
      <c r="D22" s="133">
        <v>9105530909.3729782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109000</v>
      </c>
      <c r="C26" s="129"/>
      <c r="D26" s="71">
        <v>3334229.8344479199</v>
      </c>
      <c r="E26" s="130">
        <v>0</v>
      </c>
    </row>
    <row r="27" spans="1:5" x14ac:dyDescent="0.35">
      <c r="A27" s="63" t="s">
        <v>28</v>
      </c>
      <c r="B27" s="64">
        <v>779600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5779.4306189999998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1680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196652.873370816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1680</v>
      </c>
      <c r="C59" s="125">
        <v>0</v>
      </c>
      <c r="D59" s="125">
        <v>213304.80480541519</v>
      </c>
      <c r="E59" s="126">
        <v>5779.4306189999998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120000000000</v>
      </c>
      <c r="D63" s="58">
        <v>40000000000</v>
      </c>
      <c r="E63" s="59"/>
    </row>
    <row r="64" spans="1:5" x14ac:dyDescent="0.35">
      <c r="A64" s="41" t="s">
        <v>81</v>
      </c>
      <c r="B64" s="47"/>
      <c r="C64" s="48">
        <v>48000000000</v>
      </c>
      <c r="D64" s="48">
        <v>51000000000</v>
      </c>
      <c r="E64" s="49"/>
    </row>
    <row r="65" spans="1:5" ht="16.5" x14ac:dyDescent="0.45">
      <c r="A65" s="74" t="s">
        <v>82</v>
      </c>
      <c r="B65" s="75"/>
      <c r="C65" s="76">
        <v>6300000000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9" t="s">
        <v>0</v>
      </c>
      <c r="B1" s="150"/>
      <c r="C1" s="150"/>
      <c r="D1" s="150"/>
      <c r="E1" s="150"/>
    </row>
    <row r="2" spans="1:5" ht="18" customHeight="1" x14ac:dyDescent="0.45">
      <c r="A2" s="149" t="s">
        <v>1</v>
      </c>
      <c r="B2" s="151"/>
      <c r="C2" s="151"/>
      <c r="D2" s="151"/>
      <c r="E2" s="151"/>
    </row>
    <row r="3" spans="1:5" ht="14.5" customHeight="1" x14ac:dyDescent="0.35">
      <c r="A3" s="1" t="s">
        <v>2</v>
      </c>
      <c r="B3" s="152" t="s">
        <v>93</v>
      </c>
      <c r="C3" s="153"/>
      <c r="D3" s="153"/>
      <c r="E3" s="153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54" t="s">
        <v>4</v>
      </c>
      <c r="C5" s="155"/>
      <c r="D5" s="155"/>
      <c r="E5" s="156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/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9776238268.6000004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16475400691.5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77325005971.699997</v>
      </c>
      <c r="C14" s="13"/>
      <c r="D14" s="13">
        <v>2863627200</v>
      </c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119757800670.5</v>
      </c>
      <c r="C16" s="13"/>
      <c r="D16" s="13"/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223334445602.29999</v>
      </c>
      <c r="C21" s="21">
        <v>230000000000</v>
      </c>
      <c r="D21" s="22">
        <v>2863627200</v>
      </c>
      <c r="E21" s="23">
        <v>0</v>
      </c>
    </row>
    <row r="22" spans="1:5" x14ac:dyDescent="0.35">
      <c r="A22" s="24" t="s">
        <v>25</v>
      </c>
      <c r="B22" s="25">
        <v>266197841939.49554</v>
      </c>
      <c r="C22" s="26">
        <v>235218487394.95798</v>
      </c>
      <c r="D22" s="27">
        <v>336897317.64705884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54" t="s">
        <v>4</v>
      </c>
      <c r="C24" s="155"/>
      <c r="D24" s="155"/>
      <c r="E24" s="156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108200</v>
      </c>
      <c r="C26" s="9"/>
      <c r="D26" s="9">
        <v>2073591.9613266599</v>
      </c>
      <c r="E26" s="10">
        <v>0</v>
      </c>
    </row>
    <row r="27" spans="1:5" x14ac:dyDescent="0.35">
      <c r="A27" s="30" t="s">
        <v>28</v>
      </c>
      <c r="B27" s="31">
        <v>710200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54" t="s">
        <v>4</v>
      </c>
      <c r="C29" s="155"/>
      <c r="D29" s="155"/>
      <c r="E29" s="156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/>
      <c r="E37" s="18">
        <v>4920.9322499999998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>
        <v>0</v>
      </c>
    </row>
    <row r="57" spans="1:5" x14ac:dyDescent="0.35">
      <c r="A57" s="15" t="s">
        <v>56</v>
      </c>
      <c r="B57" s="16"/>
      <c r="C57" s="17"/>
      <c r="D57" s="17"/>
      <c r="E57" s="18">
        <v>0</v>
      </c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>
        <v>0</v>
      </c>
      <c r="C59" s="22">
        <v>0</v>
      </c>
      <c r="D59" s="22">
        <v>0</v>
      </c>
      <c r="E59" s="23">
        <v>4920.9322499999998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44000000000</v>
      </c>
      <c r="D63" s="58">
        <v>23000000000</v>
      </c>
      <c r="E63" s="59"/>
    </row>
    <row r="64" spans="1:5" x14ac:dyDescent="0.35">
      <c r="A64" s="41" t="s">
        <v>81</v>
      </c>
      <c r="B64" s="47"/>
      <c r="C64" s="48">
        <v>9200000000</v>
      </c>
      <c r="D64" s="48">
        <v>6700000000</v>
      </c>
      <c r="E64" s="49"/>
    </row>
    <row r="65" spans="1:5" ht="16.5" x14ac:dyDescent="0.45">
      <c r="A65" s="74" t="s">
        <v>82</v>
      </c>
      <c r="B65" s="75"/>
      <c r="C65" s="76">
        <v>2500000000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0" workbookViewId="0">
      <selection activeCell="C66" sqref="C6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94</v>
      </c>
      <c r="C3" s="148"/>
      <c r="D3" s="148"/>
      <c r="E3" s="148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9400147456.7000008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16841706628.4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217225191042.89999</v>
      </c>
      <c r="C14" s="119"/>
      <c r="D14" s="119">
        <v>845130000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118576297718.89999</v>
      </c>
      <c r="C16" s="119"/>
      <c r="D16" s="119">
        <v>1797361320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/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362043342846.90002</v>
      </c>
      <c r="C21" s="135">
        <v>300000000000</v>
      </c>
      <c r="D21" s="125">
        <v>4624898520</v>
      </c>
      <c r="E21" s="126">
        <v>0</v>
      </c>
    </row>
    <row r="22" spans="1:5" x14ac:dyDescent="0.35">
      <c r="A22" s="113" t="s">
        <v>25</v>
      </c>
      <c r="B22" s="132">
        <v>284362765920.51764</v>
      </c>
      <c r="C22" s="136">
        <v>306806722689.07562</v>
      </c>
      <c r="D22" s="133">
        <v>11977390513.768585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144400</v>
      </c>
      <c r="C26" s="129">
        <v>6000</v>
      </c>
      <c r="D26" s="71">
        <v>574615.66466757504</v>
      </c>
      <c r="E26" s="130">
        <v>0</v>
      </c>
    </row>
    <row r="27" spans="1:5" x14ac:dyDescent="0.35">
      <c r="A27" s="63" t="s">
        <v>28</v>
      </c>
      <c r="B27" s="64">
        <v>1076400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6" t="s">
        <v>4</v>
      </c>
      <c r="C29" s="143"/>
      <c r="D29" s="143"/>
      <c r="E29" s="147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7042.14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13949.79156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/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4000</v>
      </c>
      <c r="C59" s="125">
        <v>8800</v>
      </c>
      <c r="D59" s="125">
        <v>0</v>
      </c>
      <c r="E59" s="126">
        <v>20991.931560000001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22000000000</v>
      </c>
      <c r="E63" s="59"/>
    </row>
    <row r="64" spans="1:5" x14ac:dyDescent="0.35">
      <c r="A64" s="41" t="s">
        <v>81</v>
      </c>
      <c r="B64" s="47"/>
      <c r="C64" s="48">
        <v>11000000000</v>
      </c>
      <c r="D64" s="48">
        <v>32000000000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86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85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84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83</v>
      </c>
      <c r="C3" s="148"/>
      <c r="D3" s="148"/>
      <c r="E3" s="148"/>
    </row>
    <row r="5" spans="1:5" x14ac:dyDescent="0.35">
      <c r="A5" s="56" t="s">
        <v>3</v>
      </c>
      <c r="B5" s="146" t="s">
        <v>4</v>
      </c>
      <c r="C5" s="143"/>
      <c r="D5" s="143"/>
      <c r="E5" s="14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6" t="s">
        <v>4</v>
      </c>
      <c r="C24" s="143"/>
      <c r="D24" s="143"/>
      <c r="E24" s="14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6" t="s">
        <v>4</v>
      </c>
      <c r="C29" s="143"/>
      <c r="D29" s="143"/>
      <c r="E29" s="14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B35" sqref="B35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95</v>
      </c>
      <c r="C3" s="148"/>
      <c r="D3" s="148"/>
      <c r="E3" s="148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81588116262.5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138197011216.5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1141736567716</v>
      </c>
      <c r="C14" s="119"/>
      <c r="D14" s="119">
        <v>15606063600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967971441587.30005</v>
      </c>
      <c r="C16" s="119"/>
      <c r="D16" s="119">
        <v>28048893840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13461405600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2329493136782.2998</v>
      </c>
      <c r="C21" s="135">
        <v>2030000000000</v>
      </c>
      <c r="D21" s="125">
        <v>59098770240</v>
      </c>
      <c r="E21" s="126">
        <v>0</v>
      </c>
    </row>
    <row r="22" spans="1:5" x14ac:dyDescent="0.35">
      <c r="A22" s="113" t="s">
        <v>25</v>
      </c>
      <c r="B22" s="132">
        <v>2255834282263.2114</v>
      </c>
      <c r="C22" s="136">
        <v>2076058823529.4119</v>
      </c>
      <c r="D22" s="133">
        <v>59425285249.38591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1429080</v>
      </c>
      <c r="C26" s="129">
        <v>6000</v>
      </c>
      <c r="D26" s="71">
        <v>19396297.4484335</v>
      </c>
      <c r="E26" s="130">
        <v>110225.14200000001</v>
      </c>
    </row>
    <row r="27" spans="1:5" x14ac:dyDescent="0.35">
      <c r="A27" s="63" t="s">
        <v>28</v>
      </c>
      <c r="B27" s="64">
        <v>6529400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6" t="s">
        <v>4</v>
      </c>
      <c r="C29" s="143"/>
      <c r="D29" s="143"/>
      <c r="E29" s="147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32842.8485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141260.25404100001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201677.9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803441.57025499595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4652.8827449999999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263277.3</v>
      </c>
      <c r="C59" s="125">
        <v>8800</v>
      </c>
      <c r="D59" s="125">
        <v>820093.50168959517</v>
      </c>
      <c r="E59" s="126">
        <v>178755.98528600001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420000000000</v>
      </c>
      <c r="D63" s="58">
        <v>290000000000</v>
      </c>
      <c r="E63" s="59"/>
    </row>
    <row r="64" spans="1:5" x14ac:dyDescent="0.35">
      <c r="A64" s="41" t="s">
        <v>81</v>
      </c>
      <c r="B64" s="47"/>
      <c r="C64" s="48">
        <v>230000000000</v>
      </c>
      <c r="D64" s="48">
        <v>330000000000</v>
      </c>
      <c r="E64" s="49"/>
    </row>
    <row r="65" spans="1:5" ht="16.5" x14ac:dyDescent="0.45">
      <c r="A65" s="74" t="s">
        <v>82</v>
      </c>
      <c r="B65" s="75"/>
      <c r="C65" s="76">
        <v>39000000000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57" t="s">
        <v>74</v>
      </c>
      <c r="C1" s="157"/>
      <c r="D1" s="157"/>
      <c r="E1" s="157"/>
      <c r="F1" s="157" t="s">
        <v>75</v>
      </c>
      <c r="G1" s="157"/>
      <c r="H1" s="157"/>
      <c r="I1" s="157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3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35">
      <c r="A6" t="s">
        <v>64</v>
      </c>
      <c r="B6" s="37">
        <f>April!B$21</f>
        <v>387558198982.90002</v>
      </c>
      <c r="C6" s="37">
        <f>April!C$21</f>
        <v>240000000000</v>
      </c>
      <c r="D6" s="37">
        <f>April!D$21</f>
        <v>6315108720</v>
      </c>
      <c r="E6" s="37">
        <f>April!E$21</f>
        <v>0</v>
      </c>
      <c r="F6" s="37">
        <f>April!B$22</f>
        <v>208826967470.92383</v>
      </c>
      <c r="G6" s="37">
        <f>April!C$22</f>
        <v>245445378151.2605</v>
      </c>
      <c r="H6" s="37">
        <f>April!D$22</f>
        <v>7521074443.9560442</v>
      </c>
      <c r="I6" s="37">
        <f>April!E$22</f>
        <v>0</v>
      </c>
    </row>
    <row r="7" spans="1:9" x14ac:dyDescent="0.35">
      <c r="A7" t="s">
        <v>65</v>
      </c>
      <c r="B7" s="37">
        <f>Mai!B$21</f>
        <v>313723401381</v>
      </c>
      <c r="C7" s="37">
        <f>Mai!C$21</f>
        <v>240000000000</v>
      </c>
      <c r="D7" s="37">
        <f>Mai!D$21</f>
        <v>10263929280</v>
      </c>
      <c r="E7" s="37">
        <f>Mai!E$21</f>
        <v>0</v>
      </c>
      <c r="F7" s="37">
        <f>Mai!B$22</f>
        <v>245002247160.68542</v>
      </c>
      <c r="G7" s="37">
        <f>Mai!C$22</f>
        <v>245445378151.2605</v>
      </c>
      <c r="H7" s="37">
        <f>Mai!D$22</f>
        <v>9216233628.9592762</v>
      </c>
      <c r="I7" s="37">
        <f>Mai!E$22</f>
        <v>0</v>
      </c>
    </row>
    <row r="8" spans="1:9" x14ac:dyDescent="0.35">
      <c r="A8" t="s">
        <v>66</v>
      </c>
      <c r="B8" s="37">
        <f>Juni!B$21</f>
        <v>317988684863.19995</v>
      </c>
      <c r="C8" s="37">
        <f>Juni!C$21</f>
        <v>280000000000</v>
      </c>
      <c r="D8" s="37">
        <f>Juni!D$21</f>
        <v>12881846640</v>
      </c>
      <c r="E8" s="37">
        <f>Juni!E$21</f>
        <v>0</v>
      </c>
      <c r="F8" s="37">
        <f>Juni!B$22</f>
        <v>390303257869.50952</v>
      </c>
      <c r="G8" s="37">
        <f>Juni!C$22</f>
        <v>286352941176.47058</v>
      </c>
      <c r="H8" s="37">
        <f>Juni!D$22</f>
        <v>9105530909.3729782</v>
      </c>
      <c r="I8" s="37">
        <f>Juni!E$22</f>
        <v>0</v>
      </c>
    </row>
    <row r="9" spans="1:9" x14ac:dyDescent="0.35">
      <c r="A9" t="s">
        <v>67</v>
      </c>
      <c r="B9" s="37">
        <f>Juli!B$21</f>
        <v>223334445602.29999</v>
      </c>
      <c r="C9" s="37">
        <f>Juli!C$21</f>
        <v>230000000000</v>
      </c>
      <c r="D9" s="37">
        <f>Juli!D$21</f>
        <v>2863627200</v>
      </c>
      <c r="E9" s="37">
        <f>Juli!E$21</f>
        <v>0</v>
      </c>
      <c r="F9" s="37">
        <f>Juli!B$22</f>
        <v>266197841939.49554</v>
      </c>
      <c r="G9" s="37">
        <f>Juli!C$22</f>
        <v>235218487394.95798</v>
      </c>
      <c r="H9" s="37">
        <f>Juli!D$22</f>
        <v>336897317.64705884</v>
      </c>
      <c r="I9" s="37">
        <f>Juli!E$22</f>
        <v>0</v>
      </c>
    </row>
    <row r="10" spans="1:9" x14ac:dyDescent="0.35">
      <c r="A10" t="s">
        <v>68</v>
      </c>
      <c r="B10" s="37">
        <f>August!B$21</f>
        <v>362043342846.90002</v>
      </c>
      <c r="C10" s="37">
        <f>August!C$21</f>
        <v>300000000000</v>
      </c>
      <c r="D10" s="37">
        <f>August!D$21</f>
        <v>4624898520</v>
      </c>
      <c r="E10" s="37">
        <f>August!E$21</f>
        <v>0</v>
      </c>
      <c r="F10" s="37">
        <f>August!B$22</f>
        <v>284362765920.51764</v>
      </c>
      <c r="G10" s="37">
        <f>August!C$22</f>
        <v>306806722689.07562</v>
      </c>
      <c r="H10" s="37">
        <f>August!D$22</f>
        <v>11977390513.768585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2329493136782.2998</v>
      </c>
      <c r="C16" s="37">
        <f>Jahressumme!C$21</f>
        <v>2030000000000</v>
      </c>
      <c r="D16" s="37">
        <f>Jahressumme!D$21</f>
        <v>59098770240</v>
      </c>
      <c r="E16" s="37">
        <f>Jahressumme!E$21</f>
        <v>0</v>
      </c>
      <c r="F16" s="37">
        <f>Jahressumme!B$22</f>
        <v>2255834282263.2114</v>
      </c>
      <c r="G16" s="37">
        <f>Jahressumme!C$22</f>
        <v>2076058823529.4119</v>
      </c>
      <c r="H16" s="37">
        <f>Jahressumme!D$22</f>
        <v>59425285249.38591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3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35">
      <c r="A23" t="s">
        <v>64</v>
      </c>
      <c r="B23" s="37">
        <f>April!B$26</f>
        <v>439200</v>
      </c>
      <c r="C23" s="37">
        <f>April!C$26</f>
        <v>0</v>
      </c>
      <c r="D23" s="37">
        <f>April!D$26</f>
        <v>2528637.6112411399</v>
      </c>
      <c r="E23" s="37">
        <f>April!E$26</f>
        <v>0</v>
      </c>
    </row>
    <row r="24" spans="1:5" x14ac:dyDescent="0.35">
      <c r="A24" t="s">
        <v>65</v>
      </c>
      <c r="B24" s="37">
        <f>Mai!B$26</f>
        <v>155400</v>
      </c>
      <c r="C24" s="37">
        <f>Mai!C$26</f>
        <v>0</v>
      </c>
      <c r="D24" s="37">
        <f>Mai!D$26</f>
        <v>3302541.74381648</v>
      </c>
      <c r="E24" s="37">
        <f>Mai!E$26</f>
        <v>0</v>
      </c>
    </row>
    <row r="25" spans="1:5" x14ac:dyDescent="0.35">
      <c r="A25" t="s">
        <v>66</v>
      </c>
      <c r="B25" s="37">
        <f>Juni!B$26</f>
        <v>109000</v>
      </c>
      <c r="C25" s="37">
        <f>Juni!C$26</f>
        <v>0</v>
      </c>
      <c r="D25" s="37">
        <f>Juni!D$26</f>
        <v>3334229.8344479199</v>
      </c>
      <c r="E25" s="37">
        <f>Juni!E$26</f>
        <v>0</v>
      </c>
    </row>
    <row r="26" spans="1:5" x14ac:dyDescent="0.35">
      <c r="A26" t="s">
        <v>67</v>
      </c>
      <c r="B26" s="37">
        <f>Juli!B$26</f>
        <v>108200</v>
      </c>
      <c r="C26" s="37">
        <f>Juli!C$26</f>
        <v>0</v>
      </c>
      <c r="D26" s="37">
        <f>Juli!D$26</f>
        <v>2073591.9613266599</v>
      </c>
      <c r="E26" s="37">
        <f>Juli!E$26</f>
        <v>0</v>
      </c>
    </row>
    <row r="27" spans="1:5" x14ac:dyDescent="0.35">
      <c r="A27" t="s">
        <v>68</v>
      </c>
      <c r="B27" s="37">
        <f>August!B$26</f>
        <v>144400</v>
      </c>
      <c r="C27" s="37">
        <f>August!C$26</f>
        <v>6000</v>
      </c>
      <c r="D27" s="37">
        <f>August!D$26</f>
        <v>574615.66466757504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1429080</v>
      </c>
      <c r="C33" s="37">
        <f>Jahressumme!C$26</f>
        <v>6000</v>
      </c>
      <c r="D33" s="37">
        <f>Jahressumme!D$26</f>
        <v>19396297.4484335</v>
      </c>
      <c r="E33" s="37">
        <f>Jahressumme!E$26</f>
        <v>110225.14200000001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35">
      <c r="A40" t="s">
        <v>64</v>
      </c>
      <c r="B40" s="37">
        <f>April!B$59</f>
        <v>11999.8</v>
      </c>
      <c r="C40" s="37">
        <f>April!C$59</f>
        <v>0</v>
      </c>
      <c r="D40" s="37">
        <f>April!D$59</f>
        <v>85138.302375711894</v>
      </c>
      <c r="E40" s="37">
        <f>April!E$59</f>
        <v>4569.6000000000004</v>
      </c>
    </row>
    <row r="41" spans="1:5" x14ac:dyDescent="0.35">
      <c r="A41" t="s">
        <v>65</v>
      </c>
      <c r="B41" s="37">
        <f>Mai!B$59</f>
        <v>245597.5</v>
      </c>
      <c r="C41" s="37">
        <f>Mai!C$59</f>
        <v>0</v>
      </c>
      <c r="D41" s="37">
        <f>Mai!D$59</f>
        <v>103004.32714627399</v>
      </c>
      <c r="E41" s="37">
        <f>Mai!E$59</f>
        <v>1796.032745</v>
      </c>
    </row>
    <row r="42" spans="1:5" x14ac:dyDescent="0.35">
      <c r="A42" t="s">
        <v>66</v>
      </c>
      <c r="B42" s="37">
        <f>Juni!B$59</f>
        <v>1680</v>
      </c>
      <c r="C42" s="37">
        <f>Juni!C$59</f>
        <v>0</v>
      </c>
      <c r="D42" s="37">
        <f>Juni!D$59</f>
        <v>213304.80480541519</v>
      </c>
      <c r="E42" s="37">
        <f>Juni!E$59</f>
        <v>5779.4306189999998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4920.9322499999998</v>
      </c>
    </row>
    <row r="44" spans="1:5" x14ac:dyDescent="0.35">
      <c r="A44" t="s">
        <v>68</v>
      </c>
      <c r="B44" s="37">
        <f>August!B$59</f>
        <v>4000</v>
      </c>
      <c r="C44" s="37">
        <f>August!C$59</f>
        <v>8800</v>
      </c>
      <c r="D44" s="37">
        <f>August!D$59</f>
        <v>0</v>
      </c>
      <c r="E44" s="37">
        <f>August!E$59</f>
        <v>20991.931560000001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263277.3</v>
      </c>
      <c r="C50" s="37">
        <f>Jahressumme!C$59</f>
        <v>8800</v>
      </c>
      <c r="D50" s="37">
        <f>Jahressumme!D$59</f>
        <v>820093.50168959517</v>
      </c>
      <c r="E50" s="37">
        <f>Jahressumme!E$59</f>
        <v>178755.98528600001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abSelected="1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topLeftCell="A19" workbookViewId="0">
      <selection activeCell="A3" sqref="A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87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19" workbookViewId="0">
      <selection activeCell="C21" sqref="C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01" t="s">
        <v>2</v>
      </c>
      <c r="B3" s="141" t="s">
        <v>88</v>
      </c>
      <c r="C3" s="141"/>
      <c r="D3" s="141"/>
      <c r="E3" s="141"/>
    </row>
    <row r="4" spans="1:5" x14ac:dyDescent="0.35">
      <c r="A4" s="79"/>
      <c r="B4" s="79"/>
      <c r="C4" s="79"/>
      <c r="D4" s="79"/>
      <c r="E4" s="79"/>
    </row>
    <row r="5" spans="1:5" x14ac:dyDescent="0.35">
      <c r="A5" s="97" t="s">
        <v>3</v>
      </c>
      <c r="B5" s="146" t="s">
        <v>4</v>
      </c>
      <c r="C5" s="143"/>
      <c r="D5" s="143"/>
      <c r="E5" s="147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3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35">
      <c r="A27" s="63" t="s">
        <v>28</v>
      </c>
      <c r="B27" s="64">
        <v>780000</v>
      </c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>
        <v>2000</v>
      </c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>
        <v>9100</v>
      </c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170000</v>
      </c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>
        <v>170000</v>
      </c>
      <c r="E59" s="55">
        <v>11000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89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3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3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5" customHeight="1" x14ac:dyDescent="0.35"/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6.5" x14ac:dyDescent="0.45">
      <c r="A65" s="74" t="s">
        <v>82</v>
      </c>
      <c r="B65" s="75"/>
      <c r="C65" s="76">
        <v>3400000000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34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90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6613074229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11542600820.6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291186623421.40002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78215900511.899994</v>
      </c>
      <c r="C16" s="119"/>
      <c r="D16" s="119">
        <v>3744327120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2570781600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387558198982.90002</v>
      </c>
      <c r="C21" s="135">
        <v>240000000000</v>
      </c>
      <c r="D21" s="125">
        <v>6315108720</v>
      </c>
      <c r="E21" s="126">
        <v>0</v>
      </c>
    </row>
    <row r="22" spans="1:5" x14ac:dyDescent="0.35">
      <c r="A22" s="113" t="s">
        <v>25</v>
      </c>
      <c r="B22" s="132">
        <v>208826967470.92383</v>
      </c>
      <c r="C22" s="136">
        <v>245445378151.2605</v>
      </c>
      <c r="D22" s="133">
        <v>7521074443.9560442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439200</v>
      </c>
      <c r="C26" s="129"/>
      <c r="D26" s="71">
        <v>2528637.6112411399</v>
      </c>
      <c r="E26" s="130">
        <v>0</v>
      </c>
    </row>
    <row r="27" spans="1:5" x14ac:dyDescent="0.35">
      <c r="A27" s="63" t="s">
        <v>28</v>
      </c>
      <c r="B27" s="64">
        <v>601800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4569.6000000000004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11999.8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85138.302375711894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11999.8</v>
      </c>
      <c r="C59" s="125">
        <v>0</v>
      </c>
      <c r="D59" s="125">
        <v>85138.302375711894</v>
      </c>
      <c r="E59" s="126">
        <v>4569.6000000000004</v>
      </c>
    </row>
    <row r="61" spans="1:5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45000000000</v>
      </c>
      <c r="D63" s="58">
        <v>37000000000</v>
      </c>
      <c r="E63" s="59"/>
    </row>
    <row r="64" spans="1:5" x14ac:dyDescent="0.35">
      <c r="A64" s="41" t="s">
        <v>81</v>
      </c>
      <c r="B64" s="47"/>
      <c r="C64" s="48">
        <v>19000000000</v>
      </c>
      <c r="D64" s="48">
        <v>48000000000</v>
      </c>
      <c r="E64" s="49"/>
    </row>
    <row r="65" spans="1:5" ht="16.5" x14ac:dyDescent="0.45">
      <c r="A65" s="74" t="s">
        <v>82</v>
      </c>
      <c r="B65" s="75"/>
      <c r="C65" s="76">
        <v>3600000000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C66" sqref="C66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91</v>
      </c>
      <c r="C3" s="148"/>
      <c r="D3" s="148"/>
      <c r="E3" s="148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8186347813.3000002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14581225282.5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189790126298.10001</v>
      </c>
      <c r="C14" s="119"/>
      <c r="D14" s="119">
        <v>2882750400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101165701987.10001</v>
      </c>
      <c r="C16" s="119"/>
      <c r="D16" s="119">
        <v>4229065680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3152113200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313723401381</v>
      </c>
      <c r="C21" s="135">
        <v>240000000000</v>
      </c>
      <c r="D21" s="125">
        <v>10263929280</v>
      </c>
      <c r="E21" s="126">
        <v>0</v>
      </c>
    </row>
    <row r="22" spans="1:5" x14ac:dyDescent="0.35">
      <c r="A22" s="113" t="s">
        <v>25</v>
      </c>
      <c r="B22" s="132">
        <v>245002247160.68542</v>
      </c>
      <c r="C22" s="136">
        <v>245445378151.2605</v>
      </c>
      <c r="D22" s="133">
        <v>9216233628.9592762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155400</v>
      </c>
      <c r="C26" s="129"/>
      <c r="D26" s="71">
        <v>3302541.74381648</v>
      </c>
      <c r="E26" s="130">
        <v>0</v>
      </c>
    </row>
    <row r="27" spans="1:5" x14ac:dyDescent="0.35">
      <c r="A27" s="63" t="s">
        <v>28</v>
      </c>
      <c r="B27" s="64">
        <v>495600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187998.1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103004.32714627399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1796.032745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245597.5</v>
      </c>
      <c r="C59" s="125">
        <v>0</v>
      </c>
      <c r="D59" s="125">
        <v>103004.32714627399</v>
      </c>
      <c r="E59" s="126">
        <v>1796.032745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49000000000</v>
      </c>
      <c r="E63" s="59"/>
    </row>
    <row r="64" spans="1:5" x14ac:dyDescent="0.35">
      <c r="A64" s="41" t="s">
        <v>81</v>
      </c>
      <c r="B64" s="47"/>
      <c r="C64" s="48">
        <v>17000000000</v>
      </c>
      <c r="D64" s="48">
        <v>68000000000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2020-10-06T12:55:27Z</dcterms:created>
  <dcterms:modified xsi:type="dcterms:W3CDTF">2020-10-06T12:55:31Z</dcterms:modified>
</cp:coreProperties>
</file>