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37575A5E-63C7-436D-82C2-4E46E40B05D3}" xr6:coauthVersionLast="36" xr6:coauthVersionMax="36" xr10:uidLastSave="{2CD65CCC-BAC2-4A25-8F24-ECC86DB6005A}"/>
  <bookViews>
    <workbookView xWindow="0" yWindow="0" windowWidth="28800" windowHeight="11990" tabRatio="901" firstSheet="2" activeTab="15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<sst xmlns="http://schemas.openxmlformats.org/spreadsheetml/2006/main" count="718" uniqueCount="85">
  <si>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</si>
  <si>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</si>
  <si>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</si>
  <si>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</si>
  <si>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</si>
  <si>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</si>
  <si>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</si>
  <si>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</si>
  <si>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</si>
  <si>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</si>
  <si>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</si>
  <si>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</si>
  <si>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</si>
  <si>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</si>
  <si>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</si>
  <si>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</si>
  <si>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</si>
  <si>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</si>
  <si>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</si>
  <si>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</si>
  <si>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</si>
  <si>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</si>
  <si>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</si>
  <si>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</si>
  <si>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</si>
  <si>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</si>
  <si>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</si>
  <si>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</si>
  <si>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</si>
  <si>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</si>
  <si>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</si>
  <si>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</si>
  <si>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</si>
  <si>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</si>
  <si>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</si>
  <si>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</si>
  <si>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</si>
  <si>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</si>
  <si>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</si>
  <si>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</si>
  <si>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</si>
  <si>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</si>
  <si>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</si>
  <si>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</si>
  <si>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</si>
  <si>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</si>
  <si>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</si>
  <si>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</si>
  <si>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</si>
  <si>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</si>
  <si>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</si>
  <si>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</si>
  <si>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</si>
  <si>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</si>
  <si>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</si>
  <si>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</si>
  <si>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</si>
  <si>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</si>
  <si>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</si>
  <si>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</si>
  <si>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</si>
  <si>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</si>
  <si>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</si>
  <si>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</si>
  <si>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</si>
  <si>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</si>
  <si>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</si>
  <si>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</si>
  <si>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</si>
  <si>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</si>
  <si>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</si>
  <si>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</si>
  <si>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</si>
  <si>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</si>
  <si>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</si>
  <si>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</si>
  <si>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</si>
  <si>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</si>
  <si>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2020 - 31. Januar 2020</t>
  </si>
  <si>
    <t>1. Februar 2020 - 29. Februar 2020</t>
  </si>
  <si>
    <t>1. März 2020 - 31. März 2020</t>
  </si>
  <si>
    <t>1. April 2020 - 30. April 2020</t>
  </si>
  <si>
    <t>1. Mai 2020 - 31. Mai 2020</t>
  </si>
  <si>
    <t>1. Juni 2020 - 30. Juni 2020</t>
  </si>
  <si>
    <t>1. Januar 2020 - 30.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</si>
</sst>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1453503000000</c:v>
                </c:pt>
                <c:pt idx="1">
                  <c:v>24000000000</c:v>
                </c:pt>
                <c:pt idx="2">
                  <c:v>3045732371000</c:v>
                </c:pt>
                <c:pt idx="3">
                  <c:v>1983860500000</c:v>
                </c:pt>
                <c:pt idx="4">
                  <c:v>694576700000</c:v>
                </c:pt>
                <c:pt idx="5">
                  <c:v>63360400000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7265079621000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490000000000</c:v>
                </c:pt>
                <c:pt idx="1">
                  <c:v>100000000000</c:v>
                </c:pt>
                <c:pt idx="2">
                  <c:v>3500000000000</c:v>
                </c:pt>
                <c:pt idx="3">
                  <c:v>6600000000000</c:v>
                </c:pt>
                <c:pt idx="4">
                  <c:v>3200000000000</c:v>
                </c:pt>
                <c:pt idx="5">
                  <c:v>3600000000000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17490000000000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33234600000</c:v>
                </c:pt>
                <c:pt idx="1">
                  <c:v>43000000000</c:v>
                </c:pt>
                <c:pt idx="2">
                  <c:v>42964000000</c:v>
                </c:pt>
                <c:pt idx="3">
                  <c:v>44745000000</c:v>
                </c:pt>
                <c:pt idx="4">
                  <c:v>37530000000</c:v>
                </c:pt>
                <c:pt idx="5">
                  <c:v>74836000000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275985600000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2462197500</c:v>
                </c:pt>
                <c:pt idx="1">
                  <c:v>6200000000</c:v>
                </c:pt>
                <c:pt idx="2">
                  <c:v>5080600000</c:v>
                </c:pt>
                <c:pt idx="3">
                  <c:v>6246796500</c:v>
                </c:pt>
                <c:pt idx="4">
                  <c:v>14497452000</c:v>
                </c:pt>
                <c:pt idx="5">
                  <c:v>309501681500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344028727500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18471940.399999999</c:v>
                </c:pt>
                <c:pt idx="1">
                  <c:v>26000000</c:v>
                </c:pt>
                <c:pt idx="2">
                  <c:v>15824310.9</c:v>
                </c:pt>
                <c:pt idx="3">
                  <c:v>125719960</c:v>
                </c:pt>
                <c:pt idx="4">
                  <c:v>94189956.135999992</c:v>
                </c:pt>
                <c:pt idx="5">
                  <c:v>25972403.277300004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306232334.11329997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306000</c:v>
                </c:pt>
                <c:pt idx="1">
                  <c:v>0</c:v>
                </c:pt>
                <c:pt idx="2">
                  <c:v>51000</c:v>
                </c:pt>
                <c:pt idx="3">
                  <c:v>0</c:v>
                </c:pt>
                <c:pt idx="4">
                  <c:v>68000</c:v>
                </c:pt>
                <c:pt idx="5">
                  <c:v>38000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10939693.800000001</c:v>
                </c:pt>
                <c:pt idx="1">
                  <c:v>7500000</c:v>
                </c:pt>
                <c:pt idx="2">
                  <c:v>2363954</c:v>
                </c:pt>
                <c:pt idx="3">
                  <c:v>1807698</c:v>
                </c:pt>
                <c:pt idx="4">
                  <c:v>1271016</c:v>
                </c:pt>
                <c:pt idx="5">
                  <c:v>4902464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28767653.800000001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1923223.5</c:v>
                </c:pt>
                <c:pt idx="1">
                  <c:v>12000000</c:v>
                </c:pt>
                <c:pt idx="2">
                  <c:v>12965080</c:v>
                </c:pt>
                <c:pt idx="3">
                  <c:v>26760090</c:v>
                </c:pt>
                <c:pt idx="4">
                  <c:v>13509096</c:v>
                </c:pt>
                <c:pt idx="5">
                  <c:v>367886255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434544896.5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3900694.2615231103</c:v>
                </c:pt>
                <c:pt idx="1">
                  <c:v>6200000</c:v>
                </c:pt>
                <c:pt idx="2">
                  <c:v>3399729.3830088372</c:v>
                </c:pt>
                <c:pt idx="3">
                  <c:v>22621812.124547675</c:v>
                </c:pt>
                <c:pt idx="4">
                  <c:v>14558623.325961057</c:v>
                </c:pt>
                <c:pt idx="5">
                  <c:v>4547006.7635280713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55192408.543241501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84645.161290322576</c:v>
                </c:pt>
                <c:pt idx="1">
                  <c:v>0</c:v>
                </c:pt>
                <c:pt idx="2">
                  <c:v>3642.8571428571427</c:v>
                </c:pt>
                <c:pt idx="3">
                  <c:v>0</c:v>
                </c:pt>
                <c:pt idx="4">
                  <c:v>4857.1428571428569</c:v>
                </c:pt>
                <c:pt idx="5">
                  <c:v>2714.2857142857142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95859.447004608286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2460582.8833333333</c:v>
                </c:pt>
                <c:pt idx="1">
                  <c:v>1700000</c:v>
                </c:pt>
                <c:pt idx="2">
                  <c:v>562846.19047619053</c:v>
                </c:pt>
                <c:pt idx="3">
                  <c:v>430404.28571428574</c:v>
                </c:pt>
                <c:pt idx="4">
                  <c:v>302622.85714285716</c:v>
                </c:pt>
                <c:pt idx="5">
                  <c:v>1167253.3333333333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6608896.2960317461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325779.91071428574</c:v>
                </c:pt>
                <c:pt idx="1">
                  <c:v>1900000</c:v>
                </c:pt>
                <c:pt idx="2">
                  <c:v>2377128.9021164021</c:v>
                </c:pt>
                <c:pt idx="3">
                  <c:v>4666115.9259259263</c:v>
                </c:pt>
                <c:pt idx="4">
                  <c:v>2642359.7460317463</c:v>
                </c:pt>
                <c:pt idx="5">
                  <c:v>56207032.378215656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68117777.997395545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0.10978</cdr:x>
      <cdr:y>0.15811</cdr:y>
    </cdr:from>
    <cdr:to>
      <cdr:x>0.31069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09650" y="904803"/>
          <a:ext cx="1847850" cy="64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2020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O13" sqref="O13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72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9" t="s">
        <v>3</v>
      </c>
      <c r="C5" s="75"/>
      <c r="D5" s="75"/>
      <c r="E5" s="8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73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74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9" t="s">
        <v>3</v>
      </c>
      <c r="C5" s="75"/>
      <c r="D5" s="75"/>
      <c r="E5" s="8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75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76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9" t="s">
        <v>3</v>
      </c>
      <c r="C5" s="75"/>
      <c r="D5" s="75"/>
      <c r="E5" s="8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77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tabSelected="1" workbookViewId="0">
      <selection activeCell="E19" sqref="E19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70" t="s">
        <v>0</v>
      </c>
      <c r="B1" s="71"/>
      <c r="C1" s="71"/>
      <c r="D1" s="71"/>
      <c r="E1" s="71"/>
    </row>
    <row r="2" spans="1:5" ht="18" customHeight="1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65" t="s">
        <v>84</v>
      </c>
      <c r="C3" s="66"/>
      <c r="D3" s="66"/>
      <c r="E3" s="6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68" t="s">
        <v>3</v>
      </c>
      <c r="C5" s="67"/>
      <c r="D5" s="67"/>
      <c r="E5" s="69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7265079621000</v>
      </c>
      <c r="C7" s="62">
        <v>17490000000000</v>
      </c>
      <c r="D7" s="46">
        <v>275985600000</v>
      </c>
      <c r="E7" s="47">
        <v>344028727500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2652253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5851702</v>
      </c>
      <c r="C11" s="52"/>
      <c r="D11" s="52">
        <v>1143723.8</v>
      </c>
      <c r="E11" s="53">
        <v>133486200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9021659</v>
      </c>
      <c r="C15" s="52"/>
      <c r="D15" s="52"/>
      <c r="E15" s="53">
        <v>13755331</v>
      </c>
    </row>
    <row r="16" spans="1:5" x14ac:dyDescent="0.35">
      <c r="A16" s="38" t="s">
        <v>18</v>
      </c>
      <c r="B16" s="48">
        <v>53298995.560000002</v>
      </c>
      <c r="C16" s="49"/>
      <c r="D16" s="49">
        <v>27623930</v>
      </c>
      <c r="E16" s="50">
        <v>242011500</v>
      </c>
    </row>
    <row r="17" spans="1:5" x14ac:dyDescent="0.35">
      <c r="A17" s="36" t="s">
        <v>19</v>
      </c>
      <c r="B17" s="51"/>
      <c r="C17" s="52"/>
      <c r="D17" s="52"/>
      <c r="E17" s="53">
        <v>39960098.5</v>
      </c>
    </row>
    <row r="18" spans="1:5" x14ac:dyDescent="0.35">
      <c r="A18" s="38" t="s">
        <v>20</v>
      </c>
      <c r="B18" s="48">
        <v>494448</v>
      </c>
      <c r="C18" s="49"/>
      <c r="D18" s="49"/>
      <c r="E18" s="50">
        <v>6500000</v>
      </c>
    </row>
    <row r="19" spans="1:5" x14ac:dyDescent="0.35">
      <c r="A19" s="36" t="s">
        <v>21</v>
      </c>
      <c r="B19" s="51">
        <v>700251.8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5860940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473566.11930000002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3226761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13183957</v>
      </c>
      <c r="C30" s="49"/>
      <c r="D30" s="49"/>
      <c r="E30" s="50"/>
    </row>
    <row r="31" spans="1:5" x14ac:dyDescent="0.35">
      <c r="A31" s="36" t="s">
        <v>33</v>
      </c>
      <c r="B31" s="51">
        <v>94670605</v>
      </c>
      <c r="C31" s="52"/>
      <c r="D31" s="52"/>
      <c r="E31" s="53">
        <v>142272</v>
      </c>
    </row>
    <row r="32" spans="1:5" x14ac:dyDescent="0.35">
      <c r="A32" s="38" t="s">
        <v>34</v>
      </c>
      <c r="B32" s="48">
        <v>23346270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19713212.100000001</v>
      </c>
      <c r="C33" s="52">
        <v>213000</v>
      </c>
      <c r="D33" s="52"/>
      <c r="E33" s="53"/>
    </row>
    <row r="34" spans="1:5" x14ac:dyDescent="0.35">
      <c r="A34" s="38" t="s">
        <v>36</v>
      </c>
      <c r="B34" s="48">
        <v>27394163</v>
      </c>
      <c r="C34" s="49"/>
      <c r="D34" s="49"/>
      <c r="E34" s="50"/>
    </row>
    <row r="35" spans="1:5" x14ac:dyDescent="0.35">
      <c r="A35" s="36" t="s">
        <v>37</v>
      </c>
      <c r="B35" s="51">
        <v>3756863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125952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1021979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41438756.534000002</v>
      </c>
      <c r="C39" s="52"/>
      <c r="D39" s="52"/>
      <c r="E39" s="53">
        <v>694620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>
        <v>250000</v>
      </c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306232334.11329997</v>
      </c>
      <c r="C45" s="55">
        <v>463000</v>
      </c>
      <c r="D45" s="55">
        <v>28767653.800000001</v>
      </c>
      <c r="E45" s="56">
        <v>434544896.5</v>
      </c>
    </row>
    <row r="46" spans="1:5" x14ac:dyDescent="0.35">
      <c r="A46" s="39" t="s">
        <v>48</v>
      </c>
      <c r="B46" s="58">
        <v>55192408.543241501</v>
      </c>
      <c r="C46" s="59">
        <v>95859.447004608286</v>
      </c>
      <c r="D46" s="59">
        <v>6608896.2960317461</v>
      </c>
      <c r="E46" s="60">
        <v>68117777.997395545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71</v>
      </c>
    </row>
  </sheetData>
  <mergeCells count="3">
    <mergeCell ref="A48:E48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1453503000000</v>
      </c>
      <c r="C3" s="3">
        <f>Januar!C$7</f>
        <v>490000000000</v>
      </c>
      <c r="D3" s="3">
        <f>Januar!D$7</f>
        <v>33234600000</v>
      </c>
      <c r="E3" s="3">
        <f>Januar!E$7</f>
        <v>2462197500</v>
      </c>
    </row>
    <row r="4" spans="1:5" x14ac:dyDescent="0.35">
      <c r="A4" t="s">
        <v>54</v>
      </c>
      <c r="B4" s="3">
        <f>Februar!B$7</f>
        <v>24000000000</v>
      </c>
      <c r="C4" s="3">
        <f>Februar!C$7</f>
        <v>100000000000</v>
      </c>
      <c r="D4" s="3">
        <f>Februar!D$7</f>
        <v>43000000000</v>
      </c>
      <c r="E4" s="3">
        <f>Februar!E$7</f>
        <v>6200000000</v>
      </c>
    </row>
    <row r="5" spans="1:5" x14ac:dyDescent="0.35">
      <c r="A5" t="s">
        <v>55</v>
      </c>
      <c r="B5" s="3">
        <f>März!B$7</f>
        <v>3045732371000</v>
      </c>
      <c r="C5" s="3">
        <f>März!C$7</f>
        <v>3500000000000</v>
      </c>
      <c r="D5" s="3">
        <f>März!D$7</f>
        <v>42964000000</v>
      </c>
      <c r="E5" s="3">
        <f>März!E$7</f>
        <v>5080600000</v>
      </c>
    </row>
    <row r="6" spans="1:5" x14ac:dyDescent="0.35">
      <c r="A6" t="s">
        <v>56</v>
      </c>
      <c r="B6" s="3">
        <f>April!B$7</f>
        <v>1983860500000</v>
      </c>
      <c r="C6" s="3">
        <f>April!C$7</f>
        <v>6600000000000</v>
      </c>
      <c r="D6" s="3">
        <f>April!D$7</f>
        <v>44745000000</v>
      </c>
      <c r="E6" s="3">
        <f>April!E$7</f>
        <v>6246796500</v>
      </c>
    </row>
    <row r="7" spans="1:5" x14ac:dyDescent="0.35">
      <c r="A7" t="s">
        <v>57</v>
      </c>
      <c r="B7" s="3">
        <f>Mai!B$7</f>
        <v>694576700000</v>
      </c>
      <c r="C7" s="3">
        <f>Mai!C$7</f>
        <v>3200000000000</v>
      </c>
      <c r="D7" s="3">
        <f>Mai!D$7</f>
        <v>37530000000</v>
      </c>
      <c r="E7" s="3">
        <f>Mai!E$7</f>
        <v>14497452000</v>
      </c>
    </row>
    <row r="8" spans="1:5" x14ac:dyDescent="0.35">
      <c r="A8" t="s">
        <v>58</v>
      </c>
      <c r="B8" s="3">
        <f>Juni!B$7</f>
        <v>63360400000</v>
      </c>
      <c r="C8" s="3">
        <f>Juni!C$7</f>
        <v>3600000000000</v>
      </c>
      <c r="D8" s="3">
        <f>Juni!D$7</f>
        <v>74836000000</v>
      </c>
      <c r="E8" s="3">
        <f>Juni!E$7</f>
        <v>309501681500</v>
      </c>
    </row>
    <row r="9" spans="1:5" x14ac:dyDescent="0.3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3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7265079621000</v>
      </c>
      <c r="C16" s="3">
        <f>Jahressumme!C$7</f>
        <v>17490000000000</v>
      </c>
      <c r="D16" s="3">
        <f>Jahressumme!D$7</f>
        <v>275985600000</v>
      </c>
      <c r="E16" s="3">
        <f>Jahressumme!E$7</f>
        <v>344028727500</v>
      </c>
    </row>
    <row r="18" spans="1:9" x14ac:dyDescent="0.35">
      <c r="A18" s="2" t="s">
        <v>66</v>
      </c>
      <c r="B18" s="81" t="s">
        <v>68</v>
      </c>
      <c r="C18" s="81"/>
      <c r="D18" s="81"/>
      <c r="E18" s="81"/>
      <c r="F18" s="81" t="s">
        <v>67</v>
      </c>
      <c r="G18" s="81"/>
      <c r="H18" s="81"/>
      <c r="I18" s="81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18471940.399999999</v>
      </c>
      <c r="C20" s="3">
        <f>Januar!C$45</f>
        <v>306000</v>
      </c>
      <c r="D20" s="3">
        <f>Januar!D$45</f>
        <v>10939693.800000001</v>
      </c>
      <c r="E20" s="3">
        <f>Januar!E$45</f>
        <v>1923223.5</v>
      </c>
      <c r="F20" s="3">
        <f>Januar!B$46</f>
        <v>3900694.2615231103</v>
      </c>
      <c r="G20" s="3">
        <f>Januar!C$46</f>
        <v>84645.161290322576</v>
      </c>
      <c r="H20" s="3">
        <f>Januar!D$46</f>
        <v>2460582.8833333333</v>
      </c>
      <c r="I20" s="3">
        <f>Januar!E$46</f>
        <v>325779.91071428574</v>
      </c>
    </row>
    <row r="21" spans="1:9" x14ac:dyDescent="0.35">
      <c r="A21" s="1" t="s">
        <v>54</v>
      </c>
      <c r="B21" s="3">
        <f>Februar!B$45</f>
        <v>26000000</v>
      </c>
      <c r="C21" s="3">
        <f>Februar!C$45</f>
        <v>0</v>
      </c>
      <c r="D21" s="3">
        <f>Februar!D$45</f>
        <v>7500000</v>
      </c>
      <c r="E21" s="3">
        <f>Februar!E$45</f>
        <v>12000000</v>
      </c>
      <c r="F21" s="3">
        <f>Februar!B$46</f>
        <v>6200000</v>
      </c>
      <c r="G21" s="3">
        <f>Februar!C$46</f>
        <v>0</v>
      </c>
      <c r="H21" s="3">
        <f>Februar!D$46</f>
        <v>1700000</v>
      </c>
      <c r="I21" s="3">
        <f>Februar!E$46</f>
        <v>1900000</v>
      </c>
    </row>
    <row r="22" spans="1:9" x14ac:dyDescent="0.35">
      <c r="A22" s="1" t="s">
        <v>55</v>
      </c>
      <c r="B22" s="3">
        <f>März!B$45</f>
        <v>15824310.9</v>
      </c>
      <c r="C22" s="3">
        <f>März!C$45</f>
        <v>51000</v>
      </c>
      <c r="D22" s="3">
        <f>März!D$45</f>
        <v>2363954</v>
      </c>
      <c r="E22" s="3">
        <f>März!E$45</f>
        <v>12965080</v>
      </c>
      <c r="F22" s="3">
        <f>März!B$46</f>
        <v>3399729.3830088372</v>
      </c>
      <c r="G22" s="3">
        <f>März!C$46</f>
        <v>3642.8571428571427</v>
      </c>
      <c r="H22" s="3">
        <f>März!D$46</f>
        <v>562846.19047619053</v>
      </c>
      <c r="I22" s="3">
        <f>März!E$46</f>
        <v>2377128.9021164021</v>
      </c>
    </row>
    <row r="23" spans="1:9" x14ac:dyDescent="0.35">
      <c r="A23" s="1" t="s">
        <v>56</v>
      </c>
      <c r="B23" s="3">
        <f>April!B$45</f>
        <v>125719960</v>
      </c>
      <c r="C23" s="3">
        <f>April!C$45</f>
        <v>0</v>
      </c>
      <c r="D23" s="3">
        <f>April!D$45</f>
        <v>1807698</v>
      </c>
      <c r="E23" s="3">
        <f>April!E$45</f>
        <v>26760090</v>
      </c>
      <c r="F23" s="3">
        <f>April!B$46</f>
        <v>22621812.124547675</v>
      </c>
      <c r="G23" s="3">
        <f>April!C$46</f>
        <v>0</v>
      </c>
      <c r="H23" s="3">
        <f>April!D$46</f>
        <v>430404.28571428574</v>
      </c>
      <c r="I23" s="3">
        <f>April!E$46</f>
        <v>4666115.9259259263</v>
      </c>
    </row>
    <row r="24" spans="1:9" x14ac:dyDescent="0.35">
      <c r="A24" s="1" t="s">
        <v>57</v>
      </c>
      <c r="B24" s="3">
        <f>Mai!B$45</f>
        <v>94189956.135999992</v>
      </c>
      <c r="C24" s="3">
        <f>Mai!C$45</f>
        <v>68000</v>
      </c>
      <c r="D24" s="3">
        <f>Mai!D$45</f>
        <v>1271016</v>
      </c>
      <c r="E24" s="3">
        <f>Mai!E$45</f>
        <v>13509096</v>
      </c>
      <c r="F24" s="3">
        <f>Mai!B$46</f>
        <v>14558623.325961057</v>
      </c>
      <c r="G24" s="3">
        <f>Mai!C$46</f>
        <v>4857.1428571428569</v>
      </c>
      <c r="H24" s="3">
        <f>Mai!D$46</f>
        <v>302622.85714285716</v>
      </c>
      <c r="I24" s="3">
        <f>Mai!E$46</f>
        <v>2642359.7460317463</v>
      </c>
    </row>
    <row r="25" spans="1:9" x14ac:dyDescent="0.35">
      <c r="A25" s="1" t="s">
        <v>58</v>
      </c>
      <c r="B25" s="3">
        <f>Juni!B$45</f>
        <v>25972403.277300004</v>
      </c>
      <c r="C25" s="3">
        <f>Juni!C$45</f>
        <v>38000</v>
      </c>
      <c r="D25" s="3">
        <f>Juni!D$45</f>
        <v>4902464</v>
      </c>
      <c r="E25" s="3">
        <f>Juni!E$45</f>
        <v>367886255</v>
      </c>
      <c r="F25" s="3">
        <f>Juni!B$46</f>
        <v>4547006.7635280713</v>
      </c>
      <c r="G25" s="3">
        <f>Juni!C$46</f>
        <v>2714.2857142857142</v>
      </c>
      <c r="H25" s="3">
        <f>Juni!D$46</f>
        <v>1167253.3333333333</v>
      </c>
      <c r="I25" s="3">
        <f>Juni!E$46</f>
        <v>56207032.378215656</v>
      </c>
    </row>
    <row r="26" spans="1:9" x14ac:dyDescent="0.3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3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306232334.11329997</v>
      </c>
      <c r="C33" s="3">
        <f>Jahressumme!C$45</f>
        <v>463000</v>
      </c>
      <c r="D33" s="3">
        <f>Jahressumme!D$45</f>
        <v>28767653.800000001</v>
      </c>
      <c r="E33" s="3">
        <f>Jahressumme!E$45</f>
        <v>434544896.5</v>
      </c>
      <c r="F33" s="3">
        <f>Jahressumme!B$46</f>
        <v>55192408.543241501</v>
      </c>
      <c r="G33" s="3">
        <f>Jahressumme!C$46</f>
        <v>95859.447004608286</v>
      </c>
      <c r="H33" s="3">
        <f>Jahressumme!D$46</f>
        <v>6608896.2960317461</v>
      </c>
      <c r="I33" s="3">
        <f>Jahressumme!E$46</f>
        <v>68117777.997395545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78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>
        <v>45390</v>
      </c>
      <c r="C9" s="22"/>
      <c r="D9" s="22"/>
      <c r="E9" s="23">
        <v>0</v>
      </c>
    </row>
    <row r="10" spans="1:5" x14ac:dyDescent="0.35">
      <c r="A10" s="8" t="s">
        <v>12</v>
      </c>
      <c r="B10" s="18"/>
      <c r="C10" s="19"/>
      <c r="D10" s="19"/>
      <c r="E10" s="20">
        <v>0</v>
      </c>
    </row>
    <row r="11" spans="1:5" x14ac:dyDescent="0.3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35">
      <c r="A12" s="8" t="s">
        <v>14</v>
      </c>
      <c r="B12" s="18"/>
      <c r="C12" s="19"/>
      <c r="D12" s="19"/>
      <c r="E12" s="20">
        <v>0</v>
      </c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>
        <v>0</v>
      </c>
    </row>
    <row r="15" spans="1:5" x14ac:dyDescent="0.3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3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35">
      <c r="A17" s="6" t="s">
        <v>19</v>
      </c>
      <c r="B17" s="21"/>
      <c r="C17" s="22"/>
      <c r="D17" s="22"/>
      <c r="E17" s="23">
        <v>70348.5</v>
      </c>
    </row>
    <row r="18" spans="1:5" x14ac:dyDescent="0.35">
      <c r="A18" s="8" t="s">
        <v>20</v>
      </c>
      <c r="B18" s="18">
        <v>12758</v>
      </c>
      <c r="C18" s="19"/>
      <c r="D18" s="19"/>
      <c r="E18" s="20">
        <v>270000</v>
      </c>
    </row>
    <row r="19" spans="1:5" x14ac:dyDescent="0.3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35">
      <c r="A20" s="8" t="s">
        <v>22</v>
      </c>
      <c r="B20" s="18"/>
      <c r="C20" s="19"/>
      <c r="D20" s="19"/>
      <c r="E20" s="20">
        <v>0</v>
      </c>
    </row>
    <row r="21" spans="1:5" x14ac:dyDescent="0.35">
      <c r="A21" s="6" t="s">
        <v>23</v>
      </c>
      <c r="B21" s="21"/>
      <c r="C21" s="22"/>
      <c r="D21" s="22"/>
      <c r="E21" s="23">
        <v>0</v>
      </c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>
        <v>0</v>
      </c>
    </row>
    <row r="24" spans="1:5" x14ac:dyDescent="0.35">
      <c r="A24" s="8" t="s">
        <v>26</v>
      </c>
      <c r="B24" s="18"/>
      <c r="C24" s="19"/>
      <c r="D24" s="19"/>
      <c r="E24" s="20">
        <v>0</v>
      </c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35">
      <c r="A27" s="6" t="s">
        <v>29</v>
      </c>
      <c r="B27" s="21"/>
      <c r="C27" s="22"/>
      <c r="D27" s="22"/>
      <c r="E27" s="23">
        <v>0</v>
      </c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3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3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3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3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35">
      <c r="A40" s="8" t="s">
        <v>42</v>
      </c>
      <c r="B40" s="18"/>
      <c r="C40" s="19"/>
      <c r="D40" s="19"/>
      <c r="E40" s="20">
        <v>0</v>
      </c>
    </row>
    <row r="41" spans="1:5" x14ac:dyDescent="0.35">
      <c r="A41" s="6" t="s">
        <v>43</v>
      </c>
      <c r="B41" s="21"/>
      <c r="C41" s="22"/>
      <c r="D41" s="22"/>
      <c r="E41" s="23">
        <v>0</v>
      </c>
    </row>
    <row r="42" spans="1:5" x14ac:dyDescent="0.35">
      <c r="A42" s="8" t="s">
        <v>44</v>
      </c>
      <c r="B42" s="18"/>
      <c r="C42" s="19"/>
      <c r="D42" s="19"/>
      <c r="E42" s="20">
        <v>0</v>
      </c>
    </row>
    <row r="43" spans="1:5" x14ac:dyDescent="0.35">
      <c r="A43" s="6" t="s">
        <v>45</v>
      </c>
      <c r="B43" s="21"/>
      <c r="C43" s="22">
        <v>250000</v>
      </c>
      <c r="D43" s="22"/>
      <c r="E43" s="23">
        <v>0</v>
      </c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3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64" t="s">
        <v>79</v>
      </c>
      <c r="C3" s="64"/>
      <c r="D3" s="64"/>
      <c r="E3" s="6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33" t="s">
        <v>3</v>
      </c>
      <c r="C5" s="63"/>
      <c r="D5" s="63"/>
      <c r="E5" s="34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24000000000</v>
      </c>
      <c r="C7" s="62">
        <v>100000000000</v>
      </c>
      <c r="D7" s="46">
        <v>43000000000</v>
      </c>
      <c r="E7" s="47">
        <v>6200000000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/>
    </row>
    <row r="10" spans="1:5" x14ac:dyDescent="0.35">
      <c r="A10" s="38" t="s">
        <v>12</v>
      </c>
      <c r="B10" s="48"/>
      <c r="C10" s="49"/>
      <c r="D10" s="49"/>
      <c r="E10" s="50"/>
    </row>
    <row r="11" spans="1:5" x14ac:dyDescent="0.35">
      <c r="A11" s="36" t="s">
        <v>13</v>
      </c>
      <c r="B11" s="51">
        <v>450000</v>
      </c>
      <c r="C11" s="52"/>
      <c r="D11" s="52">
        <v>460000</v>
      </c>
      <c r="E11" s="53">
        <v>2400000</v>
      </c>
    </row>
    <row r="12" spans="1:5" x14ac:dyDescent="0.35">
      <c r="A12" s="38" t="s">
        <v>14</v>
      </c>
      <c r="B12" s="48"/>
      <c r="C12" s="49"/>
      <c r="D12" s="49"/>
      <c r="E12" s="50"/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/>
    </row>
    <row r="15" spans="1:5" x14ac:dyDescent="0.35">
      <c r="A15" s="36" t="s">
        <v>17</v>
      </c>
      <c r="B15" s="51">
        <v>590000</v>
      </c>
      <c r="C15" s="52"/>
      <c r="D15" s="52"/>
      <c r="E15" s="53">
        <v>950000</v>
      </c>
    </row>
    <row r="16" spans="1:5" x14ac:dyDescent="0.35">
      <c r="A16" s="38" t="s">
        <v>18</v>
      </c>
      <c r="B16" s="48">
        <v>7400000</v>
      </c>
      <c r="C16" s="49"/>
      <c r="D16" s="49">
        <v>7000000</v>
      </c>
      <c r="E16" s="50">
        <v>6700000</v>
      </c>
    </row>
    <row r="17" spans="1:5" x14ac:dyDescent="0.35">
      <c r="A17" s="36" t="s">
        <v>19</v>
      </c>
      <c r="B17" s="51"/>
      <c r="C17" s="52"/>
      <c r="D17" s="52"/>
      <c r="E17" s="53">
        <v>1400000</v>
      </c>
    </row>
    <row r="18" spans="1:5" x14ac:dyDescent="0.35">
      <c r="A18" s="38" t="s">
        <v>20</v>
      </c>
      <c r="B18" s="48">
        <v>12000</v>
      </c>
      <c r="C18" s="49"/>
      <c r="D18" s="49"/>
      <c r="E18" s="50">
        <v>460000</v>
      </c>
    </row>
    <row r="19" spans="1:5" x14ac:dyDescent="0.35">
      <c r="A19" s="36" t="s">
        <v>21</v>
      </c>
      <c r="B19" s="51">
        <v>52000</v>
      </c>
      <c r="C19" s="52"/>
      <c r="D19" s="61"/>
      <c r="E19" s="53"/>
    </row>
    <row r="20" spans="1:5" x14ac:dyDescent="0.35">
      <c r="A20" s="38" t="s">
        <v>22</v>
      </c>
      <c r="B20" s="48"/>
      <c r="C20" s="49"/>
      <c r="D20" s="49"/>
      <c r="E20" s="50"/>
    </row>
    <row r="21" spans="1:5" x14ac:dyDescent="0.35">
      <c r="A21" s="36" t="s">
        <v>23</v>
      </c>
      <c r="B21" s="51"/>
      <c r="C21" s="52"/>
      <c r="D21" s="52"/>
      <c r="E21" s="53"/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/>
    </row>
    <row r="24" spans="1:5" x14ac:dyDescent="0.35">
      <c r="A24" s="38" t="s">
        <v>26</v>
      </c>
      <c r="B24" s="48"/>
      <c r="C24" s="49"/>
      <c r="D24" s="49"/>
      <c r="E24" s="50"/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/>
    </row>
    <row r="27" spans="1:5" x14ac:dyDescent="0.35">
      <c r="A27" s="36" t="s">
        <v>29</v>
      </c>
      <c r="B27" s="51"/>
      <c r="C27" s="52"/>
      <c r="D27" s="52"/>
      <c r="E27" s="53"/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700000</v>
      </c>
      <c r="C29" s="52"/>
      <c r="D29" s="52"/>
      <c r="E29" s="53"/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1500000</v>
      </c>
      <c r="C31" s="52"/>
      <c r="D31" s="52"/>
      <c r="E31" s="53">
        <v>140000</v>
      </c>
    </row>
    <row r="32" spans="1:5" x14ac:dyDescent="0.35">
      <c r="A32" s="38" t="s">
        <v>34</v>
      </c>
      <c r="B32" s="48">
        <v>2400000</v>
      </c>
      <c r="C32" s="49"/>
      <c r="D32" s="49"/>
      <c r="E32" s="50"/>
    </row>
    <row r="33" spans="1:5" x14ac:dyDescent="0.35">
      <c r="A33" s="36" t="s">
        <v>35</v>
      </c>
      <c r="B33" s="51">
        <v>33000</v>
      </c>
      <c r="C33" s="52"/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260000</v>
      </c>
      <c r="C35" s="52"/>
      <c r="D35" s="52"/>
      <c r="E35" s="53"/>
    </row>
    <row r="36" spans="1:5" x14ac:dyDescent="0.35">
      <c r="A36" s="38" t="s">
        <v>38</v>
      </c>
      <c r="B36" s="48"/>
      <c r="C36" s="49"/>
      <c r="D36" s="49"/>
      <c r="E36" s="50"/>
    </row>
    <row r="37" spans="1:5" x14ac:dyDescent="0.35">
      <c r="A37" s="36" t="s">
        <v>39</v>
      </c>
      <c r="B37" s="51">
        <v>570000</v>
      </c>
      <c r="C37" s="52"/>
      <c r="D37" s="52"/>
      <c r="E37" s="53"/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12000000</v>
      </c>
      <c r="C39" s="52"/>
      <c r="D39" s="52"/>
      <c r="E39" s="53"/>
    </row>
    <row r="40" spans="1:5" x14ac:dyDescent="0.35">
      <c r="A40" s="38" t="s">
        <v>42</v>
      </c>
      <c r="B40" s="48"/>
      <c r="C40" s="49"/>
      <c r="D40" s="49"/>
      <c r="E40" s="50"/>
    </row>
    <row r="41" spans="1:5" x14ac:dyDescent="0.35">
      <c r="A41" s="36" t="s">
        <v>43</v>
      </c>
      <c r="B41" s="51"/>
      <c r="C41" s="52"/>
      <c r="D41" s="52"/>
      <c r="E41" s="53"/>
    </row>
    <row r="42" spans="1:5" x14ac:dyDescent="0.35">
      <c r="A42" s="38" t="s">
        <v>44</v>
      </c>
      <c r="B42" s="48"/>
      <c r="C42" s="49"/>
      <c r="D42" s="49"/>
      <c r="E42" s="50"/>
    </row>
    <row r="43" spans="1:5" x14ac:dyDescent="0.35">
      <c r="A43" s="36" t="s">
        <v>45</v>
      </c>
      <c r="B43" s="51"/>
      <c r="C43" s="52"/>
      <c r="D43" s="52"/>
      <c r="E43" s="53"/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26000000</v>
      </c>
      <c r="C45" s="55"/>
      <c r="D45" s="55">
        <v>7500000</v>
      </c>
      <c r="E45" s="56">
        <v>12000000</v>
      </c>
    </row>
    <row r="46" spans="1:5" x14ac:dyDescent="0.35">
      <c r="A46" s="9" t="s">
        <v>48</v>
      </c>
      <c r="B46" s="58">
        <v>6200000</v>
      </c>
      <c r="C46" s="59"/>
      <c r="D46" s="59">
        <v>1700000</v>
      </c>
      <c r="E46" s="60">
        <v>1900000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1" t="s">
        <v>50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80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3045732371000</v>
      </c>
      <c r="C7" s="62">
        <v>3500000000000</v>
      </c>
      <c r="D7" s="46">
        <v>42964000000</v>
      </c>
      <c r="E7" s="47">
        <v>5080600000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216451</v>
      </c>
      <c r="C11" s="52"/>
      <c r="D11" s="52"/>
      <c r="E11" s="53">
        <v>2253800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588971</v>
      </c>
      <c r="C15" s="52"/>
      <c r="D15" s="52"/>
      <c r="E15" s="53">
        <v>811750</v>
      </c>
    </row>
    <row r="16" spans="1:5" x14ac:dyDescent="0.35">
      <c r="A16" s="38" t="s">
        <v>18</v>
      </c>
      <c r="B16" s="48">
        <v>6850286.9000000004</v>
      </c>
      <c r="C16" s="49"/>
      <c r="D16" s="49">
        <v>2363954</v>
      </c>
      <c r="E16" s="50">
        <v>9168000</v>
      </c>
    </row>
    <row r="17" spans="1:5" x14ac:dyDescent="0.35">
      <c r="A17" s="36" t="s">
        <v>19</v>
      </c>
      <c r="B17" s="51"/>
      <c r="C17" s="52"/>
      <c r="D17" s="52"/>
      <c r="E17" s="53">
        <v>731530</v>
      </c>
    </row>
    <row r="18" spans="1:5" x14ac:dyDescent="0.35">
      <c r="A18" s="38" t="s">
        <v>20</v>
      </c>
      <c r="B18" s="48">
        <v>12963</v>
      </c>
      <c r="C18" s="49"/>
      <c r="D18" s="49"/>
      <c r="E18" s="50">
        <v>420000</v>
      </c>
    </row>
    <row r="19" spans="1:5" x14ac:dyDescent="0.35">
      <c r="A19" s="36" t="s">
        <v>21</v>
      </c>
      <c r="B19" s="51">
        <v>68814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279660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1573480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2125680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101896</v>
      </c>
      <c r="C33" s="52">
        <v>51000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167103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73201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3765805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15824310.9</v>
      </c>
      <c r="C45" s="55">
        <v>51000</v>
      </c>
      <c r="D45" s="55">
        <v>2363954</v>
      </c>
      <c r="E45" s="56">
        <v>12965080</v>
      </c>
    </row>
    <row r="46" spans="1:5" x14ac:dyDescent="0.35">
      <c r="A46" s="39" t="s">
        <v>48</v>
      </c>
      <c r="B46" s="58">
        <v>3399729.3830088372</v>
      </c>
      <c r="C46" s="59">
        <v>3642.8571428571427</v>
      </c>
      <c r="D46" s="59">
        <v>562846.19047619053</v>
      </c>
      <c r="E46" s="60">
        <v>2377128.9021164021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70" t="s">
        <v>0</v>
      </c>
      <c r="B1" s="71"/>
      <c r="C1" s="71"/>
      <c r="D1" s="71"/>
      <c r="E1" s="71"/>
    </row>
    <row r="2" spans="1:5" ht="18" customHeight="1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81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1983860500000</v>
      </c>
      <c r="C7" s="62">
        <v>6600000000000</v>
      </c>
      <c r="D7" s="46">
        <v>44745000000</v>
      </c>
      <c r="E7" s="47">
        <v>6246796500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666546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3728558</v>
      </c>
      <c r="C11" s="52"/>
      <c r="D11" s="52"/>
      <c r="E11" s="53">
        <v>5572350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3598542</v>
      </c>
      <c r="C15" s="52"/>
      <c r="D15" s="52"/>
      <c r="E15" s="53">
        <v>1169980</v>
      </c>
    </row>
    <row r="16" spans="1:5" x14ac:dyDescent="0.35">
      <c r="A16" s="38" t="s">
        <v>18</v>
      </c>
      <c r="B16" s="48">
        <v>14644375</v>
      </c>
      <c r="C16" s="49"/>
      <c r="D16" s="49">
        <v>1807698</v>
      </c>
      <c r="E16" s="50">
        <v>16546250</v>
      </c>
    </row>
    <row r="17" spans="1:5" x14ac:dyDescent="0.35">
      <c r="A17" s="36" t="s">
        <v>19</v>
      </c>
      <c r="B17" s="51"/>
      <c r="C17" s="52"/>
      <c r="D17" s="52"/>
      <c r="E17" s="53">
        <v>3138450</v>
      </c>
    </row>
    <row r="18" spans="1:5" x14ac:dyDescent="0.35">
      <c r="A18" s="38" t="s">
        <v>20</v>
      </c>
      <c r="B18" s="48">
        <v>9268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52298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5790026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61468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1460034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12304770</v>
      </c>
      <c r="C30" s="49"/>
      <c r="D30" s="49"/>
      <c r="E30" s="50"/>
    </row>
    <row r="31" spans="1:5" x14ac:dyDescent="0.35">
      <c r="A31" s="36" t="s">
        <v>33</v>
      </c>
      <c r="B31" s="51">
        <v>27372070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6543040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7995334</v>
      </c>
      <c r="C33" s="52"/>
      <c r="D33" s="52"/>
      <c r="E33" s="53"/>
    </row>
    <row r="34" spans="1:5" x14ac:dyDescent="0.35">
      <c r="A34" s="38" t="s">
        <v>36</v>
      </c>
      <c r="B34" s="48">
        <v>25292180</v>
      </c>
      <c r="C34" s="49"/>
      <c r="D34" s="49"/>
      <c r="E34" s="50"/>
    </row>
    <row r="35" spans="1:5" x14ac:dyDescent="0.35">
      <c r="A35" s="36" t="s">
        <v>37</v>
      </c>
      <c r="B35" s="51">
        <v>1770050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31816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354113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14045472</v>
      </c>
      <c r="C39" s="52"/>
      <c r="D39" s="52"/>
      <c r="E39" s="53">
        <v>333060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125719960</v>
      </c>
      <c r="C45" s="55">
        <v>0</v>
      </c>
      <c r="D45" s="55">
        <v>1807698</v>
      </c>
      <c r="E45" s="56">
        <v>26760090</v>
      </c>
    </row>
    <row r="46" spans="1:5" x14ac:dyDescent="0.35">
      <c r="A46" s="39" t="s">
        <v>48</v>
      </c>
      <c r="B46" s="58">
        <v>22621812.124547675</v>
      </c>
      <c r="C46" s="59">
        <v>0</v>
      </c>
      <c r="D46" s="59">
        <v>430404.28571428574</v>
      </c>
      <c r="E46" s="60">
        <v>4666115.9259259263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D25" sqref="D25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82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694576700000</v>
      </c>
      <c r="C7" s="62">
        <v>3200000000000</v>
      </c>
      <c r="D7" s="46">
        <v>37530000000</v>
      </c>
      <c r="E7" s="47">
        <v>14497452000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1567212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703148</v>
      </c>
      <c r="C11" s="52"/>
      <c r="D11" s="52"/>
      <c r="E11" s="53">
        <v>2390160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1977348</v>
      </c>
      <c r="C15" s="52"/>
      <c r="D15" s="52"/>
      <c r="E15" s="53">
        <v>203136</v>
      </c>
    </row>
    <row r="16" spans="1:5" x14ac:dyDescent="0.35">
      <c r="A16" s="38" t="s">
        <v>18</v>
      </c>
      <c r="B16" s="48">
        <v>8754436.4959999993</v>
      </c>
      <c r="C16" s="49"/>
      <c r="D16" s="49">
        <v>1271016</v>
      </c>
      <c r="E16" s="50">
        <v>10101600</v>
      </c>
    </row>
    <row r="17" spans="1:5" x14ac:dyDescent="0.35">
      <c r="A17" s="36" t="s">
        <v>19</v>
      </c>
      <c r="B17" s="51"/>
      <c r="C17" s="52"/>
      <c r="D17" s="52"/>
      <c r="E17" s="53">
        <v>452640</v>
      </c>
    </row>
    <row r="18" spans="1:5" x14ac:dyDescent="0.35">
      <c r="A18" s="38" t="s">
        <v>20</v>
      </c>
      <c r="B18" s="48">
        <v>243660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305060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49910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358859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245443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879187</v>
      </c>
      <c r="C30" s="49"/>
      <c r="D30" s="49"/>
      <c r="E30" s="50"/>
    </row>
    <row r="31" spans="1:5" x14ac:dyDescent="0.35">
      <c r="A31" s="36" t="s">
        <v>33</v>
      </c>
      <c r="B31" s="51">
        <v>52271300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7651560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10523591</v>
      </c>
      <c r="C33" s="52">
        <v>68000</v>
      </c>
      <c r="D33" s="52"/>
      <c r="E33" s="53"/>
    </row>
    <row r="34" spans="1:5" x14ac:dyDescent="0.35">
      <c r="A34" s="38" t="s">
        <v>36</v>
      </c>
      <c r="B34" s="48">
        <v>2101983</v>
      </c>
      <c r="C34" s="49"/>
      <c r="D34" s="49"/>
      <c r="E34" s="50"/>
    </row>
    <row r="35" spans="1:5" x14ac:dyDescent="0.35">
      <c r="A35" s="36" t="s">
        <v>37</v>
      </c>
      <c r="B35" s="51">
        <v>1131108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5426150.6399999997</v>
      </c>
      <c r="C39" s="52"/>
      <c r="D39" s="52"/>
      <c r="E39" s="53">
        <v>361560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94189956.135999992</v>
      </c>
      <c r="C45" s="55">
        <v>68000</v>
      </c>
      <c r="D45" s="55">
        <v>1271016</v>
      </c>
      <c r="E45" s="56">
        <v>13509096</v>
      </c>
    </row>
    <row r="46" spans="1:5" x14ac:dyDescent="0.35">
      <c r="A46" s="39" t="s">
        <v>48</v>
      </c>
      <c r="B46" s="58">
        <v>14558623.325961057</v>
      </c>
      <c r="C46" s="59">
        <v>4857.1428571428569</v>
      </c>
      <c r="D46" s="59">
        <v>302622.85714285716</v>
      </c>
      <c r="E46" s="60">
        <v>2642359.7460317463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topLeftCell="B1" workbookViewId="0">
      <selection activeCell="G20" sqref="G2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83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63360400000</v>
      </c>
      <c r="C7" s="62">
        <v>3600000000000</v>
      </c>
      <c r="D7" s="46">
        <v>74836000000</v>
      </c>
      <c r="E7" s="47">
        <v>309501681500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373105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247596</v>
      </c>
      <c r="C11" s="52"/>
      <c r="D11" s="52"/>
      <c r="E11" s="53">
        <v>120462650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1155999</v>
      </c>
      <c r="C15" s="52"/>
      <c r="D15" s="52"/>
      <c r="E15" s="53">
        <v>10479480</v>
      </c>
    </row>
    <row r="16" spans="1:5" x14ac:dyDescent="0.35">
      <c r="A16" s="38" t="s">
        <v>18</v>
      </c>
      <c r="B16" s="48">
        <v>6680093.6639999999</v>
      </c>
      <c r="C16" s="49"/>
      <c r="D16" s="49">
        <v>4902464</v>
      </c>
      <c r="E16" s="50">
        <v>198288200</v>
      </c>
    </row>
    <row r="17" spans="1:5" x14ac:dyDescent="0.35">
      <c r="A17" s="36" t="s">
        <v>19</v>
      </c>
      <c r="B17" s="51"/>
      <c r="C17" s="52"/>
      <c r="D17" s="52"/>
      <c r="E17" s="53">
        <v>34161050</v>
      </c>
    </row>
    <row r="18" spans="1:5" x14ac:dyDescent="0.35">
      <c r="A18" s="38" t="s">
        <v>20</v>
      </c>
      <c r="B18" s="48">
        <v>204102</v>
      </c>
      <c r="C18" s="49"/>
      <c r="D18" s="49"/>
      <c r="E18" s="50">
        <v>4494875</v>
      </c>
    </row>
    <row r="19" spans="1:5" x14ac:dyDescent="0.35">
      <c r="A19" s="36" t="s">
        <v>21</v>
      </c>
      <c r="B19" s="51">
        <v>187864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>
        <v>53239.119299999998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28236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10105500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2922370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961133.1</v>
      </c>
      <c r="C33" s="52">
        <v>38000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177221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48924</v>
      </c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2827020.3939999999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25972403.277300004</v>
      </c>
      <c r="C45" s="55">
        <v>38000</v>
      </c>
      <c r="D45" s="55">
        <v>4902464</v>
      </c>
      <c r="E45" s="56">
        <v>367886255</v>
      </c>
    </row>
    <row r="46" spans="1:5" x14ac:dyDescent="0.35">
      <c r="A46" s="39" t="s">
        <v>48</v>
      </c>
      <c r="B46" s="58">
        <v>4547006.7635280713</v>
      </c>
      <c r="C46" s="59">
        <v>2714.2857142857142</v>
      </c>
      <c r="D46" s="59">
        <v>1167253.3333333333</v>
      </c>
      <c r="E46" s="60">
        <v>56207032.378215656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2020-08-10T06:50:09Z</dcterms:created>
  <dcterms:modified xsi:type="dcterms:W3CDTF">2020-08-10T06:50:15Z</dcterms:modified>
</cp:coreProperties>
</file>