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568C394D-46B2-4BC1-8FCA-DA09A1E4EDAB}" xr6:coauthVersionLast="36" xr6:coauthVersionMax="36" xr10:uidLastSave="{5ACE838D-B8B8-4942-B070-F6F4EE5C9151}"/>
  <bookViews>
    <workbookView xWindow="0" yWindow="0" windowWidth="28800" windowHeight="11990" tabRatio="901" firstSheet="2" activeTab="15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<sst xmlns="http://schemas.openxmlformats.org/spreadsheetml/2006/main" count="718" uniqueCount="85">
  <si>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</si>
  <si>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</si>
  <si>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</si>
  <si>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</si>
  <si>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</si>
  <si>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</si>
  <si>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</si>
  <si>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</si>
  <si>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</si>
  <si>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</si>
  <si>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</si>
  <si>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</si>
  <si>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</si>
  <si>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</si>
  <si>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</si>
  <si>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</si>
  <si>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</si>
  <si>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</si>
  <si>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</si>
  <si>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</si>
  <si>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</si>
  <si>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</si>
  <si>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</si>
  <si>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</si>
  <si>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</si>
  <si>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</si>
  <si>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</si>
  <si>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</si>
  <si>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</si>
  <si>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</si>
  <si>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</si>
  <si>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</si>
  <si>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</si>
  <si>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</si>
  <si>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</si>
  <si>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</si>
  <si>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</si>
  <si>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</si>
  <si>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</si>
  <si>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</si>
  <si>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</si>
  <si>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</si>
  <si>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</si>
  <si>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</si>
  <si>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</si>
  <si>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</si>
  <si>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</si>
  <si>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</si>
  <si>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</si>
  <si>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</si>
  <si>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</si>
  <si>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</si>
  <si>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</si>
  <si>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</si>
  <si>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</si>
  <si>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</si>
  <si>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</si>
  <si>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</si>
  <si>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</si>
  <si>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</si>
  <si>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</si>
  <si>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</si>
  <si>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</si>
  <si>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</si>
  <si>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</si>
  <si>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</si>
  <si>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</si>
  <si>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</si>
  <si>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</si>
  <si>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</si>
  <si>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</si>
  <si>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</si>
  <si>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Dezember 2019 - 31. Dezember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</si>
  <si>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</si>
  <si>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</si>
  <si>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</si>
  <si>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</si>
  <si>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</si>
  <si>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</si>
  <si>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</si>
  <si>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August 2020 - 31. August 2020</t>
  </si>
  <si>
    <t>1. September 2020 - 30. September 2020</t>
  </si>
  <si>
    <t>1. Oktober 2020 - 31. Oktober 2020</t>
  </si>
  <si>
    <t>1. November 2020 - 30. November 2020</t>
  </si>
  <si>
    <t>1. Januar 2020 - 30.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</si>
</sst>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3045732371000</c:v>
                </c:pt>
                <c:pt idx="3">
                  <c:v>1983860500000</c:v>
                </c:pt>
                <c:pt idx="4">
                  <c:v>694576700000</c:v>
                </c:pt>
                <c:pt idx="5">
                  <c:v>63360400000</c:v>
                </c:pt>
                <c:pt idx="6">
                  <c:v>1618354687000</c:v>
                </c:pt>
                <c:pt idx="7">
                  <c:v>1216302200000</c:v>
                </c:pt>
                <c:pt idx="8">
                  <c:v>47000000000</c:v>
                </c:pt>
                <c:pt idx="9">
                  <c:v>29347120000</c:v>
                </c:pt>
                <c:pt idx="10">
                  <c:v>58650896000</c:v>
                </c:pt>
                <c:pt idx="11">
                  <c:v>0</c:v>
                </c:pt>
                <c:pt idx="13">
                  <c:v>10234799524000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3500000000000</c:v>
                </c:pt>
                <c:pt idx="3">
                  <c:v>6600000000000</c:v>
                </c:pt>
                <c:pt idx="4">
                  <c:v>3200000000000</c:v>
                </c:pt>
                <c:pt idx="5">
                  <c:v>3600000000000</c:v>
                </c:pt>
                <c:pt idx="6">
                  <c:v>49000000000</c:v>
                </c:pt>
                <c:pt idx="7">
                  <c:v>62000000000</c:v>
                </c:pt>
                <c:pt idx="8">
                  <c:v>36000000000</c:v>
                </c:pt>
                <c:pt idx="9">
                  <c:v>69000000000</c:v>
                </c:pt>
                <c:pt idx="10">
                  <c:v>52000000000</c:v>
                </c:pt>
                <c:pt idx="11">
                  <c:v>0</c:v>
                </c:pt>
                <c:pt idx="13">
                  <c:v>17758000000000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42964000000</c:v>
                </c:pt>
                <c:pt idx="3">
                  <c:v>44745000000</c:v>
                </c:pt>
                <c:pt idx="4">
                  <c:v>37530000000</c:v>
                </c:pt>
                <c:pt idx="5">
                  <c:v>74836000000</c:v>
                </c:pt>
                <c:pt idx="6">
                  <c:v>61152000000</c:v>
                </c:pt>
                <c:pt idx="7">
                  <c:v>23509800000</c:v>
                </c:pt>
                <c:pt idx="8">
                  <c:v>26083800000</c:v>
                </c:pt>
                <c:pt idx="9">
                  <c:v>31770000000</c:v>
                </c:pt>
                <c:pt idx="10">
                  <c:v>28929600000</c:v>
                </c:pt>
                <c:pt idx="11">
                  <c:v>0</c:v>
                </c:pt>
                <c:pt idx="13">
                  <c:v>447430800000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5080600000</c:v>
                </c:pt>
                <c:pt idx="3">
                  <c:v>6246796500</c:v>
                </c:pt>
                <c:pt idx="4">
                  <c:v>14497452000</c:v>
                </c:pt>
                <c:pt idx="5">
                  <c:v>309501681500</c:v>
                </c:pt>
                <c:pt idx="6">
                  <c:v>10268278000</c:v>
                </c:pt>
                <c:pt idx="7">
                  <c:v>2461927000</c:v>
                </c:pt>
                <c:pt idx="8">
                  <c:v>3600000000</c:v>
                </c:pt>
                <c:pt idx="9">
                  <c:v>7269150000</c:v>
                </c:pt>
                <c:pt idx="10">
                  <c:v>23785207200</c:v>
                </c:pt>
                <c:pt idx="11">
                  <c:v>0</c:v>
                </c:pt>
                <c:pt idx="13">
                  <c:v>389531716900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15824310.9</c:v>
                </c:pt>
                <c:pt idx="3">
                  <c:v>125719960</c:v>
                </c:pt>
                <c:pt idx="4">
                  <c:v>94189956.135999992</c:v>
                </c:pt>
                <c:pt idx="5">
                  <c:v>25972403.277300004</c:v>
                </c:pt>
                <c:pt idx="6">
                  <c:v>44078803.945</c:v>
                </c:pt>
                <c:pt idx="7">
                  <c:v>29318952.600000001</c:v>
                </c:pt>
                <c:pt idx="8">
                  <c:v>22465000</c:v>
                </c:pt>
                <c:pt idx="9">
                  <c:v>13113834.4</c:v>
                </c:pt>
                <c:pt idx="10">
                  <c:v>19356937.579999998</c:v>
                </c:pt>
                <c:pt idx="11">
                  <c:v>0</c:v>
                </c:pt>
                <c:pt idx="13">
                  <c:v>434626339.72229999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51000</c:v>
                </c:pt>
                <c:pt idx="3">
                  <c:v>0</c:v>
                </c:pt>
                <c:pt idx="4">
                  <c:v>68000</c:v>
                </c:pt>
                <c:pt idx="5">
                  <c:v>38000</c:v>
                </c:pt>
                <c:pt idx="6">
                  <c:v>160000</c:v>
                </c:pt>
                <c:pt idx="7">
                  <c:v>63000</c:v>
                </c:pt>
                <c:pt idx="8">
                  <c:v>78000</c:v>
                </c:pt>
                <c:pt idx="9">
                  <c:v>0</c:v>
                </c:pt>
                <c:pt idx="10">
                  <c:v>297000</c:v>
                </c:pt>
                <c:pt idx="11">
                  <c:v>0</c:v>
                </c:pt>
                <c:pt idx="13">
                  <c:v>1061000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2363954</c:v>
                </c:pt>
                <c:pt idx="3">
                  <c:v>1807698</c:v>
                </c:pt>
                <c:pt idx="4">
                  <c:v>1271016</c:v>
                </c:pt>
                <c:pt idx="5">
                  <c:v>4902464</c:v>
                </c:pt>
                <c:pt idx="6">
                  <c:v>14964768</c:v>
                </c:pt>
                <c:pt idx="7">
                  <c:v>7890609</c:v>
                </c:pt>
                <c:pt idx="8">
                  <c:v>4220312.4000000004</c:v>
                </c:pt>
                <c:pt idx="9">
                  <c:v>3023100</c:v>
                </c:pt>
                <c:pt idx="10">
                  <c:v>3090528</c:v>
                </c:pt>
                <c:pt idx="11">
                  <c:v>0</c:v>
                </c:pt>
                <c:pt idx="13">
                  <c:v>61956971.200000003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12965080</c:v>
                </c:pt>
                <c:pt idx="3">
                  <c:v>26760090</c:v>
                </c:pt>
                <c:pt idx="4">
                  <c:v>13509096</c:v>
                </c:pt>
                <c:pt idx="5">
                  <c:v>367886255</c:v>
                </c:pt>
                <c:pt idx="6">
                  <c:v>12653338</c:v>
                </c:pt>
                <c:pt idx="7">
                  <c:v>2758535</c:v>
                </c:pt>
                <c:pt idx="8">
                  <c:v>2910000</c:v>
                </c:pt>
                <c:pt idx="9">
                  <c:v>2965022</c:v>
                </c:pt>
                <c:pt idx="10">
                  <c:v>7667836</c:v>
                </c:pt>
                <c:pt idx="11">
                  <c:v>0</c:v>
                </c:pt>
                <c:pt idx="13">
                  <c:v>470000000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3399729.3830088372</c:v>
                </c:pt>
                <c:pt idx="3">
                  <c:v>22621812.124547675</c:v>
                </c:pt>
                <c:pt idx="4">
                  <c:v>14558623.325961057</c:v>
                </c:pt>
                <c:pt idx="5">
                  <c:v>4547006.7635280713</c:v>
                </c:pt>
                <c:pt idx="6">
                  <c:v>7102341.0989329778</c:v>
                </c:pt>
                <c:pt idx="7">
                  <c:v>5290488.0437261648</c:v>
                </c:pt>
                <c:pt idx="8">
                  <c:v>4887312.4602213893</c:v>
                </c:pt>
                <c:pt idx="9">
                  <c:v>2723372.3237107117</c:v>
                </c:pt>
                <c:pt idx="10">
                  <c:v>4040679.6740699038</c:v>
                </c:pt>
                <c:pt idx="11">
                  <c:v>0</c:v>
                </c:pt>
                <c:pt idx="13">
                  <c:v>79237176.749044582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3642.8571428571427</c:v>
                </c:pt>
                <c:pt idx="3">
                  <c:v>0</c:v>
                </c:pt>
                <c:pt idx="4">
                  <c:v>4857.1428571428569</c:v>
                </c:pt>
                <c:pt idx="5">
                  <c:v>2714.2857142857142</c:v>
                </c:pt>
                <c:pt idx="6">
                  <c:v>11428.571428571429</c:v>
                </c:pt>
                <c:pt idx="7">
                  <c:v>4500</c:v>
                </c:pt>
                <c:pt idx="8">
                  <c:v>2124.689440993789</c:v>
                </c:pt>
                <c:pt idx="9">
                  <c:v>0</c:v>
                </c:pt>
                <c:pt idx="10">
                  <c:v>6442.5465838509317</c:v>
                </c:pt>
                <c:pt idx="11">
                  <c:v>0</c:v>
                </c:pt>
                <c:pt idx="13">
                  <c:v>120355.25445802443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562846.19047619053</c:v>
                </c:pt>
                <c:pt idx="3">
                  <c:v>430404.28571428574</c:v>
                </c:pt>
                <c:pt idx="4">
                  <c:v>302622.85714285716</c:v>
                </c:pt>
                <c:pt idx="5">
                  <c:v>1167253.3333333333</c:v>
                </c:pt>
                <c:pt idx="6">
                  <c:v>3026913.9470899473</c:v>
                </c:pt>
                <c:pt idx="7">
                  <c:v>1878716.4285714286</c:v>
                </c:pt>
                <c:pt idx="8">
                  <c:v>954600.61428571434</c:v>
                </c:pt>
                <c:pt idx="9">
                  <c:v>719785.71428571432</c:v>
                </c:pt>
                <c:pt idx="10">
                  <c:v>735840</c:v>
                </c:pt>
                <c:pt idx="11">
                  <c:v>0</c:v>
                </c:pt>
                <c:pt idx="13">
                  <c:v>13924753.00026455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2377128.9021164021</c:v>
                </c:pt>
                <c:pt idx="3">
                  <c:v>4666115.9259259263</c:v>
                </c:pt>
                <c:pt idx="4">
                  <c:v>2642359.7460317463</c:v>
                </c:pt>
                <c:pt idx="5">
                  <c:v>56207032.378215656</c:v>
                </c:pt>
                <c:pt idx="6">
                  <c:v>2577207.222222222</c:v>
                </c:pt>
                <c:pt idx="7">
                  <c:v>555508.31349206355</c:v>
                </c:pt>
                <c:pt idx="8">
                  <c:v>674080.58416679106</c:v>
                </c:pt>
                <c:pt idx="9">
                  <c:v>652292.59523809527</c:v>
                </c:pt>
                <c:pt idx="10">
                  <c:v>1558221.1841269841</c:v>
                </c:pt>
                <c:pt idx="11">
                  <c:v>0</c:v>
                </c:pt>
                <c:pt idx="13">
                  <c:v>75000000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0.10978</cdr:x>
      <cdr:y>0.15811</cdr:y>
    </cdr:from>
    <cdr:to>
      <cdr:x>0.31069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9650" y="904803"/>
          <a:ext cx="1847850" cy="64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O6" sqref="O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3" sqref="A3:E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79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1618354687000</v>
      </c>
      <c r="C7" s="62">
        <v>49000000000</v>
      </c>
      <c r="D7" s="46">
        <v>61152000000</v>
      </c>
      <c r="E7" s="47">
        <v>10268278000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94061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5009931</v>
      </c>
      <c r="C11" s="52"/>
      <c r="D11" s="52">
        <v>1643200</v>
      </c>
      <c r="E11" s="53">
        <v>2047020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3243831</v>
      </c>
      <c r="C15" s="52"/>
      <c r="D15" s="52">
        <v>947648</v>
      </c>
      <c r="E15" s="53">
        <v>0</v>
      </c>
    </row>
    <row r="16" spans="1:5" x14ac:dyDescent="0.35">
      <c r="A16" s="38" t="s">
        <v>18</v>
      </c>
      <c r="B16" s="48">
        <v>17026530</v>
      </c>
      <c r="C16" s="49"/>
      <c r="D16" s="49">
        <v>12373920</v>
      </c>
      <c r="E16" s="50">
        <v>10078600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186548</v>
      </c>
    </row>
    <row r="18" spans="1:5" x14ac:dyDescent="0.35">
      <c r="A18" s="38" t="s">
        <v>20</v>
      </c>
      <c r="B18" s="48">
        <v>35442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50428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1862405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7039220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3414635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517548</v>
      </c>
      <c r="C33" s="52">
        <v>160000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85556.945000000007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56952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4426832</v>
      </c>
      <c r="C39" s="52"/>
      <c r="D39" s="52"/>
      <c r="E39" s="53">
        <v>341170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44078803.945</v>
      </c>
      <c r="C45" s="55">
        <v>160000</v>
      </c>
      <c r="D45" s="55">
        <v>14964768</v>
      </c>
      <c r="E45" s="56">
        <v>12653338</v>
      </c>
    </row>
    <row r="46" spans="1:5" x14ac:dyDescent="0.35">
      <c r="A46" s="39" t="s">
        <v>48</v>
      </c>
      <c r="B46" s="58">
        <v>7102341.0989329778</v>
      </c>
      <c r="C46" s="59">
        <v>11428.571428571429</v>
      </c>
      <c r="D46" s="59">
        <v>3026913.9470899473</v>
      </c>
      <c r="E46" s="60">
        <v>2577207.222222222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topLeftCell="A40" workbookViewId="0">
      <selection activeCell="E45" sqref="E4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80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1216302200000</v>
      </c>
      <c r="C7" s="62">
        <v>62000000000</v>
      </c>
      <c r="D7" s="46">
        <v>23509800000</v>
      </c>
      <c r="E7" s="47">
        <v>2461927000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218370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1121017.1000000001</v>
      </c>
      <c r="C11" s="52"/>
      <c r="D11" s="52"/>
      <c r="E11" s="53">
        <v>481585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2171391.7000000002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7593000.5999999996</v>
      </c>
      <c r="C16" s="49"/>
      <c r="D16" s="49">
        <v>7890609</v>
      </c>
      <c r="E16" s="50">
        <v>2276950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64507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97610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>
        <v>51102.6</v>
      </c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930745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512832</v>
      </c>
      <c r="C30" s="49"/>
      <c r="D30" s="49"/>
      <c r="E30" s="50"/>
    </row>
    <row r="31" spans="1:5" x14ac:dyDescent="0.35">
      <c r="A31" s="36" t="s">
        <v>33</v>
      </c>
      <c r="B31" s="51">
        <v>8477880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1839538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328014</v>
      </c>
      <c r="C33" s="52">
        <v>63000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232349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51920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5628675.5999999996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29318952.600000001</v>
      </c>
      <c r="C45" s="55">
        <v>63000</v>
      </c>
      <c r="D45" s="55">
        <v>7890609</v>
      </c>
      <c r="E45" s="56">
        <v>2758535</v>
      </c>
    </row>
    <row r="46" spans="1:5" x14ac:dyDescent="0.35">
      <c r="A46" s="39" t="s">
        <v>48</v>
      </c>
      <c r="B46" s="58">
        <v>5290488.0437261648</v>
      </c>
      <c r="C46" s="59">
        <v>4500</v>
      </c>
      <c r="D46" s="59">
        <v>1878716.4285714286</v>
      </c>
      <c r="E46" s="60">
        <v>555508.31349206355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81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47000000000</v>
      </c>
      <c r="C7" s="62">
        <v>36000000000</v>
      </c>
      <c r="D7" s="46">
        <v>26083800000</v>
      </c>
      <c r="E7" s="47">
        <v>3600000000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190000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290000</v>
      </c>
      <c r="C11" s="52"/>
      <c r="D11" s="52">
        <v>238856.4</v>
      </c>
      <c r="E11" s="53">
        <v>430000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940000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7200000</v>
      </c>
      <c r="C16" s="49"/>
      <c r="D16" s="49">
        <v>3981456</v>
      </c>
      <c r="E16" s="50">
        <v>1900000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60000</v>
      </c>
      <c r="C18" s="49"/>
      <c r="D18" s="49"/>
      <c r="E18" s="50">
        <v>260000</v>
      </c>
    </row>
    <row r="19" spans="1:5" x14ac:dyDescent="0.35">
      <c r="A19" s="36" t="s">
        <v>21</v>
      </c>
      <c r="B19" s="51">
        <v>65000</v>
      </c>
      <c r="C19" s="52"/>
      <c r="D19" s="61"/>
      <c r="E19" s="53">
        <v>100000</v>
      </c>
    </row>
    <row r="20" spans="1:5" x14ac:dyDescent="0.35">
      <c r="A20" s="38" t="s">
        <v>22</v>
      </c>
      <c r="B20" s="48"/>
      <c r="C20" s="49"/>
      <c r="D20" s="49"/>
      <c r="E20" s="50">
        <v>100000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>
        <v>49000</v>
      </c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260000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5400000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1500000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250000</v>
      </c>
      <c r="C33" s="52">
        <v>29000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370000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140000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5800000</v>
      </c>
      <c r="C39" s="52"/>
      <c r="D39" s="52"/>
      <c r="E39" s="53">
        <v>120000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22465000</v>
      </c>
      <c r="C45" s="55">
        <v>78000</v>
      </c>
      <c r="D45" s="55">
        <v>4220312.4000000004</v>
      </c>
      <c r="E45" s="56">
        <v>2910000</v>
      </c>
    </row>
    <row r="46" spans="1:5" x14ac:dyDescent="0.35">
      <c r="A46" s="39" t="s">
        <v>48</v>
      </c>
      <c r="B46" s="58">
        <v>4887312.4602213893</v>
      </c>
      <c r="C46" s="59">
        <v>2124.689440993789</v>
      </c>
      <c r="D46" s="59">
        <v>954600.61428571434</v>
      </c>
      <c r="E46" s="60">
        <v>674080.58416679106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82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29347120000</v>
      </c>
      <c r="C7" s="62">
        <v>69000000000</v>
      </c>
      <c r="D7" s="46">
        <v>31770000000</v>
      </c>
      <c r="E7" s="47">
        <v>7269150000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26195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115805.8</v>
      </c>
      <c r="C11" s="52"/>
      <c r="D11" s="52"/>
      <c r="E11" s="53">
        <v>255162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273024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3228334.2</v>
      </c>
      <c r="C16" s="49"/>
      <c r="D16" s="49">
        <v>3023100</v>
      </c>
      <c r="E16" s="50">
        <v>2709860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18855.2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44373.8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1491660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2049810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763698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38252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116766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105680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4841380.4000000004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13113834.4</v>
      </c>
      <c r="C45" s="55">
        <v>0</v>
      </c>
      <c r="D45" s="55">
        <v>3023100</v>
      </c>
      <c r="E45" s="56">
        <v>2965022</v>
      </c>
    </row>
    <row r="46" spans="1:5" x14ac:dyDescent="0.35">
      <c r="A46" s="39" t="s">
        <v>48</v>
      </c>
      <c r="B46" s="58">
        <v>2723372.3237107117</v>
      </c>
      <c r="C46" s="59">
        <v>0</v>
      </c>
      <c r="D46" s="59">
        <v>719785.71428571432</v>
      </c>
      <c r="E46" s="60">
        <v>652292.59523809527</v>
      </c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topLeftCell="A16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83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58650896000</v>
      </c>
      <c r="C7" s="62">
        <v>52000000000</v>
      </c>
      <c r="D7" s="46">
        <v>28929600000</v>
      </c>
      <c r="E7" s="47">
        <v>23785207200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31823</v>
      </c>
      <c r="C9" s="52"/>
      <c r="D9" s="52"/>
      <c r="E9" s="53">
        <v>0</v>
      </c>
    </row>
    <row r="10" spans="1:5" x14ac:dyDescent="0.35">
      <c r="A10" s="38" t="s">
        <v>12</v>
      </c>
      <c r="B10" s="48">
        <v>318320</v>
      </c>
      <c r="C10" s="49"/>
      <c r="D10" s="49"/>
      <c r="E10" s="50">
        <v>0</v>
      </c>
    </row>
    <row r="11" spans="1:5" x14ac:dyDescent="0.35">
      <c r="A11" s="36" t="s">
        <v>13</v>
      </c>
      <c r="B11" s="51">
        <v>449816</v>
      </c>
      <c r="C11" s="52"/>
      <c r="D11" s="52"/>
      <c r="E11" s="53">
        <v>724472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683309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5947016.54</v>
      </c>
      <c r="C16" s="49"/>
      <c r="D16" s="49">
        <v>3090528</v>
      </c>
      <c r="E16" s="50">
        <v>6331520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14229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41283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>
        <v>210000</v>
      </c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148338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3891300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1620600</v>
      </c>
      <c r="C32" s="49"/>
      <c r="D32" s="49"/>
      <c r="E32" s="50">
        <v>611844</v>
      </c>
    </row>
    <row r="33" spans="1:5" x14ac:dyDescent="0.35">
      <c r="A33" s="36" t="s">
        <v>35</v>
      </c>
      <c r="B33" s="51">
        <v>401941</v>
      </c>
      <c r="C33" s="52">
        <v>87000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218837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55176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122055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5412894.04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19356937.579999998</v>
      </c>
      <c r="C45" s="55">
        <v>297000</v>
      </c>
      <c r="D45" s="55">
        <v>3090528</v>
      </c>
      <c r="E45" s="56">
        <v>7667836</v>
      </c>
    </row>
    <row r="46" spans="1:5" x14ac:dyDescent="0.35">
      <c r="A46" s="39" t="s">
        <v>48</v>
      </c>
      <c r="B46" s="58">
        <v>4040679.6740699038</v>
      </c>
      <c r="C46" s="59">
        <v>6442.5465838509317</v>
      </c>
      <c r="D46" s="59">
        <v>735840</v>
      </c>
      <c r="E46" s="60">
        <v>1558221.1841269841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72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tabSelected="1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5" t="s">
        <v>84</v>
      </c>
      <c r="C3" s="66"/>
      <c r="D3" s="66"/>
      <c r="E3" s="6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68" t="s">
        <v>3</v>
      </c>
      <c r="C5" s="67"/>
      <c r="D5" s="67"/>
      <c r="E5" s="6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10234799524000</v>
      </c>
      <c r="C7" s="62">
        <v>17758000000000</v>
      </c>
      <c r="D7" s="46">
        <v>447430800000</v>
      </c>
      <c r="E7" s="47">
        <v>389531716900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3210959.284</v>
      </c>
      <c r="C9" s="52"/>
      <c r="D9" s="52"/>
      <c r="E9" s="53">
        <v>0</v>
      </c>
    </row>
    <row r="10" spans="1:5" x14ac:dyDescent="0.35">
      <c r="A10" s="38" t="s">
        <v>12</v>
      </c>
      <c r="B10" s="48">
        <v>318320</v>
      </c>
      <c r="C10" s="49"/>
      <c r="D10" s="49"/>
      <c r="E10" s="50">
        <v>0</v>
      </c>
    </row>
    <row r="11" spans="1:5" x14ac:dyDescent="0.35">
      <c r="A11" s="36" t="s">
        <v>13</v>
      </c>
      <c r="B11" s="51">
        <v>12842544.872</v>
      </c>
      <c r="C11" s="52"/>
      <c r="D11" s="52">
        <v>3025780.2</v>
      </c>
      <c r="E11" s="53">
        <v>137188269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16333745.960000001</v>
      </c>
      <c r="C15" s="52"/>
      <c r="D15" s="52">
        <v>947648</v>
      </c>
      <c r="E15" s="53">
        <v>13755331</v>
      </c>
    </row>
    <row r="16" spans="1:5" x14ac:dyDescent="0.35">
      <c r="A16" s="38" t="s">
        <v>18</v>
      </c>
      <c r="B16" s="48">
        <v>94333906.296000004</v>
      </c>
      <c r="C16" s="49"/>
      <c r="D16" s="49">
        <v>57983543</v>
      </c>
      <c r="E16" s="50">
        <v>270000000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40146646.5</v>
      </c>
    </row>
    <row r="18" spans="1:5" x14ac:dyDescent="0.35">
      <c r="A18" s="38" t="s">
        <v>20</v>
      </c>
      <c r="B18" s="48">
        <v>687012.1</v>
      </c>
      <c r="C18" s="49"/>
      <c r="D18" s="49"/>
      <c r="E18" s="50">
        <v>7400000</v>
      </c>
    </row>
    <row r="19" spans="1:5" x14ac:dyDescent="0.35">
      <c r="A19" s="36" t="s">
        <v>21</v>
      </c>
      <c r="B19" s="51">
        <v>998845.7</v>
      </c>
      <c r="C19" s="52"/>
      <c r="D19" s="61"/>
      <c r="E19" s="53">
        <v>360000</v>
      </c>
    </row>
    <row r="20" spans="1:5" x14ac:dyDescent="0.35">
      <c r="A20" s="38" t="s">
        <v>22</v>
      </c>
      <c r="B20" s="48"/>
      <c r="C20" s="49"/>
      <c r="D20" s="49"/>
      <c r="E20" s="50">
        <v>360000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>
        <v>51102.6</v>
      </c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5860940</v>
      </c>
      <c r="C26" s="49">
        <v>259000</v>
      </c>
      <c r="D26" s="49"/>
      <c r="E26" s="50">
        <v>0</v>
      </c>
    </row>
    <row r="27" spans="1:5" x14ac:dyDescent="0.35">
      <c r="A27" s="36" t="s">
        <v>29</v>
      </c>
      <c r="B27" s="51">
        <v>473566.11930000002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7915429.0800000001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13696789</v>
      </c>
      <c r="C30" s="49"/>
      <c r="D30" s="49"/>
      <c r="E30" s="50"/>
    </row>
    <row r="31" spans="1:5" x14ac:dyDescent="0.35">
      <c r="A31" s="36" t="s">
        <v>33</v>
      </c>
      <c r="B31" s="51">
        <v>121538405</v>
      </c>
      <c r="C31" s="52"/>
      <c r="D31" s="52"/>
      <c r="E31" s="53">
        <v>142272</v>
      </c>
    </row>
    <row r="32" spans="1:5" x14ac:dyDescent="0.35">
      <c r="A32" s="38" t="s">
        <v>34</v>
      </c>
      <c r="B32" s="48">
        <v>32529489</v>
      </c>
      <c r="C32" s="49"/>
      <c r="D32" s="49"/>
      <c r="E32" s="50">
        <v>611844</v>
      </c>
    </row>
    <row r="33" spans="1:5" x14ac:dyDescent="0.35">
      <c r="A33" s="36" t="s">
        <v>35</v>
      </c>
      <c r="B33" s="51">
        <v>21248402.100000001</v>
      </c>
      <c r="C33" s="52">
        <v>552000</v>
      </c>
      <c r="D33" s="52"/>
      <c r="E33" s="53"/>
    </row>
    <row r="34" spans="1:5" x14ac:dyDescent="0.35">
      <c r="A34" s="38" t="s">
        <v>36</v>
      </c>
      <c r="B34" s="48">
        <v>27394163</v>
      </c>
      <c r="C34" s="49"/>
      <c r="D34" s="49"/>
      <c r="E34" s="50"/>
    </row>
    <row r="35" spans="1:5" x14ac:dyDescent="0.35">
      <c r="A35" s="36" t="s">
        <v>37</v>
      </c>
      <c r="B35" s="51">
        <v>4777646.9450000003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181128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1496241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67522271.665999994</v>
      </c>
      <c r="C39" s="52"/>
      <c r="D39" s="52"/>
      <c r="E39" s="53">
        <v>1200000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>
        <v>250000</v>
      </c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434626339.72229999</v>
      </c>
      <c r="C45" s="55">
        <v>1061000</v>
      </c>
      <c r="D45" s="55">
        <v>61956971.200000003</v>
      </c>
      <c r="E45" s="56">
        <v>470000000</v>
      </c>
    </row>
    <row r="46" spans="1:5" x14ac:dyDescent="0.35">
      <c r="A46" s="39" t="s">
        <v>48</v>
      </c>
      <c r="B46" s="58">
        <v>79237176.749044582</v>
      </c>
      <c r="C46" s="59">
        <v>120355.25445802443</v>
      </c>
      <c r="D46" s="59">
        <v>13924753.00026455</v>
      </c>
      <c r="E46" s="60">
        <v>75000000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71</v>
      </c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35">
      <c r="A5" t="s">
        <v>55</v>
      </c>
      <c r="B5" s="3">
        <f>März!B$7</f>
        <v>3045732371000</v>
      </c>
      <c r="C5" s="3">
        <f>März!C$7</f>
        <v>3500000000000</v>
      </c>
      <c r="D5" s="3">
        <f>März!D$7</f>
        <v>42964000000</v>
      </c>
      <c r="E5" s="3">
        <f>März!E$7</f>
        <v>5080600000</v>
      </c>
    </row>
    <row r="6" spans="1:5" x14ac:dyDescent="0.35">
      <c r="A6" t="s">
        <v>56</v>
      </c>
      <c r="B6" s="3">
        <f>April!B$7</f>
        <v>1983860500000</v>
      </c>
      <c r="C6" s="3">
        <f>April!C$7</f>
        <v>6600000000000</v>
      </c>
      <c r="D6" s="3">
        <f>April!D$7</f>
        <v>44745000000</v>
      </c>
      <c r="E6" s="3">
        <f>April!E$7</f>
        <v>6246796500</v>
      </c>
    </row>
    <row r="7" spans="1:5" x14ac:dyDescent="0.35">
      <c r="A7" t="s">
        <v>57</v>
      </c>
      <c r="B7" s="3">
        <f>Mai!B$7</f>
        <v>694576700000</v>
      </c>
      <c r="C7" s="3">
        <f>Mai!C$7</f>
        <v>3200000000000</v>
      </c>
      <c r="D7" s="3">
        <f>Mai!D$7</f>
        <v>37530000000</v>
      </c>
      <c r="E7" s="3">
        <f>Mai!E$7</f>
        <v>14497452000</v>
      </c>
    </row>
    <row r="8" spans="1:5" x14ac:dyDescent="0.35">
      <c r="A8" t="s">
        <v>58</v>
      </c>
      <c r="B8" s="3">
        <f>Juni!B$7</f>
        <v>63360400000</v>
      </c>
      <c r="C8" s="3">
        <f>Juni!C$7</f>
        <v>3600000000000</v>
      </c>
      <c r="D8" s="3">
        <f>Juni!D$7</f>
        <v>74836000000</v>
      </c>
      <c r="E8" s="3">
        <f>Juni!E$7</f>
        <v>309501681500</v>
      </c>
    </row>
    <row r="9" spans="1:5" x14ac:dyDescent="0.35">
      <c r="A9" t="s">
        <v>59</v>
      </c>
      <c r="B9" s="3">
        <f>Juli!B$7</f>
        <v>1618354687000</v>
      </c>
      <c r="C9" s="3">
        <f>Juli!C$7</f>
        <v>49000000000</v>
      </c>
      <c r="D9" s="3">
        <f>Juli!D$7</f>
        <v>61152000000</v>
      </c>
      <c r="E9" s="3">
        <f>Juli!E$7</f>
        <v>10268278000</v>
      </c>
    </row>
    <row r="10" spans="1:5" x14ac:dyDescent="0.35">
      <c r="A10" t="s">
        <v>60</v>
      </c>
      <c r="B10" s="3">
        <f>August!B$7</f>
        <v>1216302200000</v>
      </c>
      <c r="C10" s="3">
        <f>August!C$7</f>
        <v>62000000000</v>
      </c>
      <c r="D10" s="3">
        <f>August!D$7</f>
        <v>23509800000</v>
      </c>
      <c r="E10" s="3">
        <f>August!E$7</f>
        <v>2461927000</v>
      </c>
    </row>
    <row r="11" spans="1:5" x14ac:dyDescent="0.35">
      <c r="A11" t="s">
        <v>61</v>
      </c>
      <c r="B11" s="3">
        <f>September!B$7</f>
        <v>47000000000</v>
      </c>
      <c r="C11" s="3">
        <f>September!C$7</f>
        <v>36000000000</v>
      </c>
      <c r="D11" s="3">
        <f>September!D$7</f>
        <v>26083800000</v>
      </c>
      <c r="E11" s="3">
        <f>September!E$7</f>
        <v>3600000000</v>
      </c>
    </row>
    <row r="12" spans="1:5" x14ac:dyDescent="0.35">
      <c r="A12" t="s">
        <v>62</v>
      </c>
      <c r="B12" s="3">
        <f>Oktober!B$7</f>
        <v>29347120000</v>
      </c>
      <c r="C12" s="3">
        <f>Oktober!C$7</f>
        <v>69000000000</v>
      </c>
      <c r="D12" s="3">
        <f>Oktober!D$7</f>
        <v>31770000000</v>
      </c>
      <c r="E12" s="3">
        <f>Oktober!E$7</f>
        <v>7269150000</v>
      </c>
    </row>
    <row r="13" spans="1:5" x14ac:dyDescent="0.35">
      <c r="A13" t="s">
        <v>63</v>
      </c>
      <c r="B13" s="3">
        <f>November!B$7</f>
        <v>58650896000</v>
      </c>
      <c r="C13" s="3">
        <f>November!C$7</f>
        <v>52000000000</v>
      </c>
      <c r="D13" s="3">
        <f>November!D$7</f>
        <v>28929600000</v>
      </c>
      <c r="E13" s="3">
        <f>November!E$7</f>
        <v>23785207200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10234799524000</v>
      </c>
      <c r="C16" s="3">
        <f>Jahressumme!C$7</f>
        <v>17758000000000</v>
      </c>
      <c r="D16" s="3">
        <f>Jahressumme!D$7</f>
        <v>447430800000</v>
      </c>
      <c r="E16" s="3">
        <f>Jahressumme!E$7</f>
        <v>389531716900</v>
      </c>
    </row>
    <row r="18" spans="1:9" x14ac:dyDescent="0.35">
      <c r="A18" s="2" t="s">
        <v>66</v>
      </c>
      <c r="B18" s="81" t="s">
        <v>68</v>
      </c>
      <c r="C18" s="81"/>
      <c r="D18" s="81"/>
      <c r="E18" s="81"/>
      <c r="F18" s="81" t="s">
        <v>67</v>
      </c>
      <c r="G18" s="81"/>
      <c r="H18" s="81"/>
      <c r="I18" s="81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35">
      <c r="A22" s="1" t="s">
        <v>55</v>
      </c>
      <c r="B22" s="3">
        <f>März!B$45</f>
        <v>15824310.9</v>
      </c>
      <c r="C22" s="3">
        <f>März!C$45</f>
        <v>51000</v>
      </c>
      <c r="D22" s="3">
        <f>März!D$45</f>
        <v>2363954</v>
      </c>
      <c r="E22" s="3">
        <f>März!E$45</f>
        <v>12965080</v>
      </c>
      <c r="F22" s="3">
        <f>März!B$46</f>
        <v>3399729.3830088372</v>
      </c>
      <c r="G22" s="3">
        <f>März!C$46</f>
        <v>3642.8571428571427</v>
      </c>
      <c r="H22" s="3">
        <f>März!D$46</f>
        <v>562846.19047619053</v>
      </c>
      <c r="I22" s="3">
        <f>März!E$46</f>
        <v>2377128.9021164021</v>
      </c>
    </row>
    <row r="23" spans="1:9" x14ac:dyDescent="0.35">
      <c r="A23" s="1" t="s">
        <v>56</v>
      </c>
      <c r="B23" s="3">
        <f>April!B$45</f>
        <v>125719960</v>
      </c>
      <c r="C23" s="3">
        <f>April!C$45</f>
        <v>0</v>
      </c>
      <c r="D23" s="3">
        <f>April!D$45</f>
        <v>1807698</v>
      </c>
      <c r="E23" s="3">
        <f>April!E$45</f>
        <v>26760090</v>
      </c>
      <c r="F23" s="3">
        <f>April!B$46</f>
        <v>22621812.124547675</v>
      </c>
      <c r="G23" s="3">
        <f>April!C$46</f>
        <v>0</v>
      </c>
      <c r="H23" s="3">
        <f>April!D$46</f>
        <v>430404.28571428574</v>
      </c>
      <c r="I23" s="3">
        <f>April!E$46</f>
        <v>4666115.9259259263</v>
      </c>
    </row>
    <row r="24" spans="1:9" x14ac:dyDescent="0.35">
      <c r="A24" s="1" t="s">
        <v>57</v>
      </c>
      <c r="B24" s="3">
        <f>Mai!B$45</f>
        <v>94189956.135999992</v>
      </c>
      <c r="C24" s="3">
        <f>Mai!C$45</f>
        <v>68000</v>
      </c>
      <c r="D24" s="3">
        <f>Mai!D$45</f>
        <v>1271016</v>
      </c>
      <c r="E24" s="3">
        <f>Mai!E$45</f>
        <v>13509096</v>
      </c>
      <c r="F24" s="3">
        <f>Mai!B$46</f>
        <v>14558623.325961057</v>
      </c>
      <c r="G24" s="3">
        <f>Mai!C$46</f>
        <v>4857.1428571428569</v>
      </c>
      <c r="H24" s="3">
        <f>Mai!D$46</f>
        <v>302622.85714285716</v>
      </c>
      <c r="I24" s="3">
        <f>Mai!E$46</f>
        <v>2642359.7460317463</v>
      </c>
    </row>
    <row r="25" spans="1:9" x14ac:dyDescent="0.35">
      <c r="A25" s="1" t="s">
        <v>58</v>
      </c>
      <c r="B25" s="3">
        <f>Juni!B$45</f>
        <v>25972403.277300004</v>
      </c>
      <c r="C25" s="3">
        <f>Juni!C$45</f>
        <v>38000</v>
      </c>
      <c r="D25" s="3">
        <f>Juni!D$45</f>
        <v>4902464</v>
      </c>
      <c r="E25" s="3">
        <f>Juni!E$45</f>
        <v>367886255</v>
      </c>
      <c r="F25" s="3">
        <f>Juni!B$46</f>
        <v>4547006.7635280713</v>
      </c>
      <c r="G25" s="3">
        <f>Juni!C$46</f>
        <v>2714.2857142857142</v>
      </c>
      <c r="H25" s="3">
        <f>Juni!D$46</f>
        <v>1167253.3333333333</v>
      </c>
      <c r="I25" s="3">
        <f>Juni!E$46</f>
        <v>56207032.378215656</v>
      </c>
    </row>
    <row r="26" spans="1:9" x14ac:dyDescent="0.35">
      <c r="A26" s="1" t="s">
        <v>59</v>
      </c>
      <c r="B26" s="3">
        <f>Juli!B$45</f>
        <v>44078803.945</v>
      </c>
      <c r="C26" s="3">
        <f>Juli!C$45</f>
        <v>160000</v>
      </c>
      <c r="D26" s="3">
        <f>Juli!D$45</f>
        <v>14964768</v>
      </c>
      <c r="E26" s="3">
        <f>Juli!E$45</f>
        <v>12653338</v>
      </c>
      <c r="F26" s="3">
        <f>Juli!B$46</f>
        <v>7102341.0989329778</v>
      </c>
      <c r="G26" s="3">
        <f>Juli!C$46</f>
        <v>11428.571428571429</v>
      </c>
      <c r="H26" s="3">
        <f>Juli!D$46</f>
        <v>3026913.9470899473</v>
      </c>
      <c r="I26" s="3">
        <f>Juli!E$46</f>
        <v>2577207.222222222</v>
      </c>
    </row>
    <row r="27" spans="1:9" x14ac:dyDescent="0.35">
      <c r="A27" s="1" t="s">
        <v>60</v>
      </c>
      <c r="B27" s="3">
        <f>August!B$45</f>
        <v>29318952.600000001</v>
      </c>
      <c r="C27" s="3">
        <f>August!C$45</f>
        <v>63000</v>
      </c>
      <c r="D27" s="3">
        <f>August!D$45</f>
        <v>7890609</v>
      </c>
      <c r="E27" s="3">
        <f>August!E$45</f>
        <v>2758535</v>
      </c>
      <c r="F27" s="3">
        <f>August!B$46</f>
        <v>5290488.0437261648</v>
      </c>
      <c r="G27" s="3">
        <f>August!C$46</f>
        <v>4500</v>
      </c>
      <c r="H27" s="3">
        <f>August!D$46</f>
        <v>1878716.4285714286</v>
      </c>
      <c r="I27" s="3">
        <f>August!E$46</f>
        <v>555508.31349206355</v>
      </c>
    </row>
    <row r="28" spans="1:9" x14ac:dyDescent="0.35">
      <c r="A28" s="1" t="s">
        <v>61</v>
      </c>
      <c r="B28" s="3">
        <f>September!B$45</f>
        <v>22465000</v>
      </c>
      <c r="C28" s="3">
        <f>September!C$45</f>
        <v>78000</v>
      </c>
      <c r="D28" s="3">
        <f>September!D$45</f>
        <v>4220312.4000000004</v>
      </c>
      <c r="E28" s="3">
        <f>September!E$45</f>
        <v>2910000</v>
      </c>
      <c r="F28" s="3">
        <f>September!B$46</f>
        <v>4887312.4602213893</v>
      </c>
      <c r="G28" s="3">
        <f>September!C$46</f>
        <v>2124.689440993789</v>
      </c>
      <c r="H28" s="3">
        <f>September!D$46</f>
        <v>954600.61428571434</v>
      </c>
      <c r="I28" s="3">
        <f>September!E$46</f>
        <v>674080.58416679106</v>
      </c>
    </row>
    <row r="29" spans="1:9" x14ac:dyDescent="0.35">
      <c r="A29" s="1" t="s">
        <v>62</v>
      </c>
      <c r="B29" s="3">
        <f>Oktober!B$45</f>
        <v>13113834.4</v>
      </c>
      <c r="C29" s="3">
        <f>Oktober!C$45</f>
        <v>0</v>
      </c>
      <c r="D29" s="3">
        <f>Oktober!D$45</f>
        <v>3023100</v>
      </c>
      <c r="E29" s="3">
        <f>Oktober!E$45</f>
        <v>2965022</v>
      </c>
      <c r="F29" s="3">
        <f>Oktober!B$46</f>
        <v>2723372.3237107117</v>
      </c>
      <c r="G29" s="3">
        <f>Oktober!C$46</f>
        <v>0</v>
      </c>
      <c r="H29" s="3">
        <f>Oktober!D$46</f>
        <v>719785.71428571432</v>
      </c>
      <c r="I29" s="3">
        <f>Oktober!E$46</f>
        <v>652292.59523809527</v>
      </c>
    </row>
    <row r="30" spans="1:9" x14ac:dyDescent="0.35">
      <c r="A30" s="1" t="s">
        <v>63</v>
      </c>
      <c r="B30" s="3">
        <f>November!B$45</f>
        <v>19356937.579999998</v>
      </c>
      <c r="C30" s="3">
        <f>November!C$45</f>
        <v>297000</v>
      </c>
      <c r="D30" s="3">
        <f>November!D$45</f>
        <v>3090528</v>
      </c>
      <c r="E30" s="3">
        <f>November!E$45</f>
        <v>7667836</v>
      </c>
      <c r="F30" s="3">
        <f>November!B$46</f>
        <v>4040679.6740699038</v>
      </c>
      <c r="G30" s="3">
        <f>November!C$46</f>
        <v>6442.5465838509317</v>
      </c>
      <c r="H30" s="3">
        <f>November!D$46</f>
        <v>735840</v>
      </c>
      <c r="I30" s="3">
        <f>November!E$46</f>
        <v>1558221.1841269841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434626339.72229999</v>
      </c>
      <c r="C33" s="3">
        <f>Jahressumme!C$45</f>
        <v>1061000</v>
      </c>
      <c r="D33" s="3">
        <f>Jahressumme!D$45</f>
        <v>61956971.200000003</v>
      </c>
      <c r="E33" s="3">
        <f>Jahressumme!E$45</f>
        <v>470000000</v>
      </c>
      <c r="F33" s="3">
        <f>Jahressumme!B$46</f>
        <v>79237176.749044582</v>
      </c>
      <c r="G33" s="3">
        <f>Jahressumme!C$46</f>
        <v>120355.25445802443</v>
      </c>
      <c r="H33" s="3">
        <f>Jahressumme!D$46</f>
        <v>13924753.00026455</v>
      </c>
      <c r="I33" s="3">
        <f>Jahressumme!E$46</f>
        <v>75000000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73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270000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4" t="s">
        <v>74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3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35">
      <c r="A17" s="36" t="s">
        <v>19</v>
      </c>
      <c r="B17" s="51"/>
      <c r="C17" s="52"/>
      <c r="D17" s="52"/>
      <c r="E17" s="53">
        <v>1400000</v>
      </c>
    </row>
    <row r="18" spans="1:5" x14ac:dyDescent="0.35">
      <c r="A18" s="38" t="s">
        <v>20</v>
      </c>
      <c r="B18" s="48">
        <v>12000</v>
      </c>
      <c r="C18" s="49"/>
      <c r="D18" s="49"/>
      <c r="E18" s="50">
        <v>460000</v>
      </c>
    </row>
    <row r="19" spans="1:5" x14ac:dyDescent="0.35">
      <c r="A19" s="36" t="s">
        <v>21</v>
      </c>
      <c r="B19" s="51">
        <v>52000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2400000</v>
      </c>
      <c r="C32" s="49"/>
      <c r="D32" s="49"/>
      <c r="E32" s="50"/>
    </row>
    <row r="33" spans="1:5" x14ac:dyDescent="0.35">
      <c r="A33" s="36" t="s">
        <v>35</v>
      </c>
      <c r="B33" s="51">
        <v>33000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260000</v>
      </c>
      <c r="C35" s="52"/>
      <c r="D35" s="52"/>
      <c r="E35" s="53"/>
    </row>
    <row r="36" spans="1:5" x14ac:dyDescent="0.35">
      <c r="A36" s="38" t="s">
        <v>38</v>
      </c>
      <c r="B36" s="48"/>
      <c r="C36" s="49"/>
      <c r="D36" s="49"/>
      <c r="E36" s="50"/>
    </row>
    <row r="37" spans="1:5" x14ac:dyDescent="0.35">
      <c r="A37" s="36" t="s">
        <v>39</v>
      </c>
      <c r="B37" s="51">
        <v>570000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12000000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/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3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75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3045732371000</v>
      </c>
      <c r="C7" s="62">
        <v>3500000000000</v>
      </c>
      <c r="D7" s="46">
        <v>42964000000</v>
      </c>
      <c r="E7" s="47">
        <v>5080600000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216451</v>
      </c>
      <c r="C11" s="52"/>
      <c r="D11" s="52"/>
      <c r="E11" s="53">
        <v>2253800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588971</v>
      </c>
      <c r="C15" s="52"/>
      <c r="D15" s="52"/>
      <c r="E15" s="53">
        <v>811750</v>
      </c>
    </row>
    <row r="16" spans="1:5" x14ac:dyDescent="0.35">
      <c r="A16" s="38" t="s">
        <v>18</v>
      </c>
      <c r="B16" s="48">
        <v>6850286.9000000004</v>
      </c>
      <c r="C16" s="49"/>
      <c r="D16" s="49">
        <v>2363954</v>
      </c>
      <c r="E16" s="50">
        <v>9168000</v>
      </c>
    </row>
    <row r="17" spans="1:5" x14ac:dyDescent="0.35">
      <c r="A17" s="36" t="s">
        <v>19</v>
      </c>
      <c r="B17" s="51"/>
      <c r="C17" s="52"/>
      <c r="D17" s="52"/>
      <c r="E17" s="53">
        <v>731530</v>
      </c>
    </row>
    <row r="18" spans="1:5" x14ac:dyDescent="0.35">
      <c r="A18" s="38" t="s">
        <v>20</v>
      </c>
      <c r="B18" s="48">
        <v>12963</v>
      </c>
      <c r="C18" s="49"/>
      <c r="D18" s="49"/>
      <c r="E18" s="50">
        <v>420000</v>
      </c>
    </row>
    <row r="19" spans="1:5" x14ac:dyDescent="0.35">
      <c r="A19" s="36" t="s">
        <v>21</v>
      </c>
      <c r="B19" s="51">
        <v>68814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279660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1573480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2125680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101896</v>
      </c>
      <c r="C33" s="52">
        <v>51000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167103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73201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3765805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15824310.9</v>
      </c>
      <c r="C45" s="55">
        <v>51000</v>
      </c>
      <c r="D45" s="55">
        <v>2363954</v>
      </c>
      <c r="E45" s="56">
        <v>12965080</v>
      </c>
    </row>
    <row r="46" spans="1:5" x14ac:dyDescent="0.35">
      <c r="A46" s="39" t="s">
        <v>48</v>
      </c>
      <c r="B46" s="58">
        <v>3399729.3830088372</v>
      </c>
      <c r="C46" s="59">
        <v>3642.8571428571427</v>
      </c>
      <c r="D46" s="59">
        <v>562846.19047619053</v>
      </c>
      <c r="E46" s="60">
        <v>2377128.9021164021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76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1983860500000</v>
      </c>
      <c r="C7" s="62">
        <v>6600000000000</v>
      </c>
      <c r="D7" s="46">
        <v>44745000000</v>
      </c>
      <c r="E7" s="47">
        <v>6246796500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666546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3728558</v>
      </c>
      <c r="C11" s="52"/>
      <c r="D11" s="52"/>
      <c r="E11" s="53">
        <v>5572350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3598542</v>
      </c>
      <c r="C15" s="52"/>
      <c r="D15" s="52"/>
      <c r="E15" s="53">
        <v>1169980</v>
      </c>
    </row>
    <row r="16" spans="1:5" x14ac:dyDescent="0.35">
      <c r="A16" s="38" t="s">
        <v>18</v>
      </c>
      <c r="B16" s="48">
        <v>14644375</v>
      </c>
      <c r="C16" s="49"/>
      <c r="D16" s="49">
        <v>1807698</v>
      </c>
      <c r="E16" s="50">
        <v>16546250</v>
      </c>
    </row>
    <row r="17" spans="1:5" x14ac:dyDescent="0.35">
      <c r="A17" s="36" t="s">
        <v>19</v>
      </c>
      <c r="B17" s="51"/>
      <c r="C17" s="52"/>
      <c r="D17" s="52"/>
      <c r="E17" s="53">
        <v>3138450</v>
      </c>
    </row>
    <row r="18" spans="1:5" x14ac:dyDescent="0.35">
      <c r="A18" s="38" t="s">
        <v>20</v>
      </c>
      <c r="B18" s="48">
        <v>9268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52298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5790026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61468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1460034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12304770</v>
      </c>
      <c r="C30" s="49"/>
      <c r="D30" s="49"/>
      <c r="E30" s="50"/>
    </row>
    <row r="31" spans="1:5" x14ac:dyDescent="0.35">
      <c r="A31" s="36" t="s">
        <v>33</v>
      </c>
      <c r="B31" s="51">
        <v>27372070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6543040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7995334</v>
      </c>
      <c r="C33" s="52"/>
      <c r="D33" s="52"/>
      <c r="E33" s="53"/>
    </row>
    <row r="34" spans="1:5" x14ac:dyDescent="0.35">
      <c r="A34" s="38" t="s">
        <v>36</v>
      </c>
      <c r="B34" s="48">
        <v>25292180</v>
      </c>
      <c r="C34" s="49"/>
      <c r="D34" s="49"/>
      <c r="E34" s="50"/>
    </row>
    <row r="35" spans="1:5" x14ac:dyDescent="0.35">
      <c r="A35" s="36" t="s">
        <v>37</v>
      </c>
      <c r="B35" s="51">
        <v>1770050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31816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354113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14045472</v>
      </c>
      <c r="C39" s="52"/>
      <c r="D39" s="52"/>
      <c r="E39" s="53">
        <v>333060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125719960</v>
      </c>
      <c r="C45" s="55">
        <v>0</v>
      </c>
      <c r="D45" s="55">
        <v>1807698</v>
      </c>
      <c r="E45" s="56">
        <v>26760090</v>
      </c>
    </row>
    <row r="46" spans="1:5" x14ac:dyDescent="0.35">
      <c r="A46" s="39" t="s">
        <v>48</v>
      </c>
      <c r="B46" s="58">
        <v>22621812.124547675</v>
      </c>
      <c r="C46" s="59">
        <v>0</v>
      </c>
      <c r="D46" s="59">
        <v>430404.28571428574</v>
      </c>
      <c r="E46" s="60">
        <v>4666115.9259259263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D25" sqref="D25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77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694576700000</v>
      </c>
      <c r="C7" s="62">
        <v>3200000000000</v>
      </c>
      <c r="D7" s="46">
        <v>37530000000</v>
      </c>
      <c r="E7" s="47">
        <v>14497452000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1567212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703148</v>
      </c>
      <c r="C11" s="52"/>
      <c r="D11" s="52"/>
      <c r="E11" s="53">
        <v>2390160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1977348</v>
      </c>
      <c r="C15" s="52"/>
      <c r="D15" s="52"/>
      <c r="E15" s="53">
        <v>203136</v>
      </c>
    </row>
    <row r="16" spans="1:5" x14ac:dyDescent="0.35">
      <c r="A16" s="38" t="s">
        <v>18</v>
      </c>
      <c r="B16" s="48">
        <v>8754436.4959999993</v>
      </c>
      <c r="C16" s="49"/>
      <c r="D16" s="49">
        <v>1271016</v>
      </c>
      <c r="E16" s="50">
        <v>10101600</v>
      </c>
    </row>
    <row r="17" spans="1:5" x14ac:dyDescent="0.35">
      <c r="A17" s="36" t="s">
        <v>19</v>
      </c>
      <c r="B17" s="51"/>
      <c r="C17" s="52"/>
      <c r="D17" s="52"/>
      <c r="E17" s="53">
        <v>452640</v>
      </c>
    </row>
    <row r="18" spans="1:5" x14ac:dyDescent="0.35">
      <c r="A18" s="38" t="s">
        <v>20</v>
      </c>
      <c r="B18" s="48">
        <v>243660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305060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49910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358859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245443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879187</v>
      </c>
      <c r="C30" s="49"/>
      <c r="D30" s="49"/>
      <c r="E30" s="50"/>
    </row>
    <row r="31" spans="1:5" x14ac:dyDescent="0.35">
      <c r="A31" s="36" t="s">
        <v>33</v>
      </c>
      <c r="B31" s="51">
        <v>52271300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7651560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10523591</v>
      </c>
      <c r="C33" s="52">
        <v>68000</v>
      </c>
      <c r="D33" s="52"/>
      <c r="E33" s="53"/>
    </row>
    <row r="34" spans="1:5" x14ac:dyDescent="0.35">
      <c r="A34" s="38" t="s">
        <v>36</v>
      </c>
      <c r="B34" s="48">
        <v>2101983</v>
      </c>
      <c r="C34" s="49"/>
      <c r="D34" s="49"/>
      <c r="E34" s="50"/>
    </row>
    <row r="35" spans="1:5" x14ac:dyDescent="0.35">
      <c r="A35" s="36" t="s">
        <v>37</v>
      </c>
      <c r="B35" s="51">
        <v>1131108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5426150.6399999997</v>
      </c>
      <c r="C39" s="52"/>
      <c r="D39" s="52"/>
      <c r="E39" s="53">
        <v>361560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94189956.135999992</v>
      </c>
      <c r="C45" s="55">
        <v>68000</v>
      </c>
      <c r="D45" s="55">
        <v>1271016</v>
      </c>
      <c r="E45" s="56">
        <v>13509096</v>
      </c>
    </row>
    <row r="46" spans="1:5" x14ac:dyDescent="0.35">
      <c r="A46" s="39" t="s">
        <v>48</v>
      </c>
      <c r="B46" s="58">
        <v>14558623.325961057</v>
      </c>
      <c r="C46" s="59">
        <v>4857.1428571428569</v>
      </c>
      <c r="D46" s="59">
        <v>302622.85714285716</v>
      </c>
      <c r="E46" s="60">
        <v>2642359.7460317463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B1" workbookViewId="0">
      <selection activeCell="G20" sqref="G2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78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63360400000</v>
      </c>
      <c r="C7" s="62">
        <v>3600000000000</v>
      </c>
      <c r="D7" s="46">
        <v>74836000000</v>
      </c>
      <c r="E7" s="47">
        <v>309501681500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373105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247596</v>
      </c>
      <c r="C11" s="52"/>
      <c r="D11" s="52"/>
      <c r="E11" s="53">
        <v>120462650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1155999</v>
      </c>
      <c r="C15" s="52"/>
      <c r="D15" s="52"/>
      <c r="E15" s="53">
        <v>10479480</v>
      </c>
    </row>
    <row r="16" spans="1:5" x14ac:dyDescent="0.35">
      <c r="A16" s="38" t="s">
        <v>18</v>
      </c>
      <c r="B16" s="48">
        <v>6680093.6639999999</v>
      </c>
      <c r="C16" s="49"/>
      <c r="D16" s="49">
        <v>4902464</v>
      </c>
      <c r="E16" s="50">
        <v>198288200</v>
      </c>
    </row>
    <row r="17" spans="1:5" x14ac:dyDescent="0.35">
      <c r="A17" s="36" t="s">
        <v>19</v>
      </c>
      <c r="B17" s="51"/>
      <c r="C17" s="52"/>
      <c r="D17" s="52"/>
      <c r="E17" s="53">
        <v>34161050</v>
      </c>
    </row>
    <row r="18" spans="1:5" x14ac:dyDescent="0.35">
      <c r="A18" s="38" t="s">
        <v>20</v>
      </c>
      <c r="B18" s="48">
        <v>204102</v>
      </c>
      <c r="C18" s="49"/>
      <c r="D18" s="49"/>
      <c r="E18" s="50">
        <v>4494875</v>
      </c>
    </row>
    <row r="19" spans="1:5" x14ac:dyDescent="0.35">
      <c r="A19" s="36" t="s">
        <v>21</v>
      </c>
      <c r="B19" s="51">
        <v>187864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>
        <v>53239.119299999998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28236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10105500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2922370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961133.1</v>
      </c>
      <c r="C33" s="52">
        <v>38000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177221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48924</v>
      </c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2827020.3939999999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25972403.277300004</v>
      </c>
      <c r="C45" s="55">
        <v>38000</v>
      </c>
      <c r="D45" s="55">
        <v>4902464</v>
      </c>
      <c r="E45" s="56">
        <v>367886255</v>
      </c>
    </row>
    <row r="46" spans="1:5" x14ac:dyDescent="0.35">
      <c r="A46" s="39" t="s">
        <v>48</v>
      </c>
      <c r="B46" s="58">
        <v>4547006.7635280713</v>
      </c>
      <c r="C46" s="59">
        <v>2714.2857142857142</v>
      </c>
      <c r="D46" s="59">
        <v>1167253.3333333333</v>
      </c>
      <c r="E46" s="60">
        <v>56207032.378215656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2021-01-12T13:46:33Z</dcterms:created>
  <dcterms:modified xsi:type="dcterms:W3CDTF">2021-01-12T13:47:14Z</dcterms:modified>
</cp:coreProperties>
</file>