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/>
  <mc:AlternateContent xmlns:mc="http://schemas.openxmlformats.org/markup-compatibility/2006">
    <mc:Choice Requires="x15">
      <x15ac:absPath xmlns:x15ac="http://schemas.microsoft.com/office/spreadsheetml/2010/11/ac" url="G:\Direktionsstab\KOMM\01_Artikel\ANPA_EMI_Daten\2021-07-Juli\"/>
    </mc:Choice>
  </mc:AlternateContent>
  <xr:revisionPtr revIDLastSave="0" documentId="13_ncr:1_{4F8C0487-E4B3-4C06-B026-F5BE8296887B}" xr6:coauthVersionLast="36" xr6:coauthVersionMax="36" xr10:uidLastSave="{00000000-0000-0000-0000-000000000000}"/>
  <bookViews>
    <workbookView xWindow="0" yWindow="0" windowWidth="28800" windowHeight="11988" tabRatio="901" activeTab="9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C45" i="8"/>
  <c r="B45" i="8" l="1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<sst xmlns="http://schemas.openxmlformats.org/spreadsheetml/2006/main" count="721" uniqueCount="86">
  <si>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</si>
  <si>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</si>
  <si>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</si>
  <si>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</si>
  <si>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</si>
  <si>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</si>
  <si>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</si>
  <si>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</si>
  <si>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</si>
  <si>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</si>
  <si>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</si>
  <si>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</si>
  <si>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</si>
  <si>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</si>
  <si>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</si>
  <si>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</si>
  <si>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</si>
  <si>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</si>
  <si>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</si>
  <si>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</si>
  <si>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</si>
  <si>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</si>
  <si>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</si>
  <si>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</si>
  <si>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</si>
  <si>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</si>
  <si>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</si>
  <si>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</si>
  <si>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</si>
  <si>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</si>
  <si>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</si>
  <si>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</si>
  <si>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</si>
  <si>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</si>
  <si>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</si>
  <si>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</si>
  <si>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</si>
  <si>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</si>
  <si>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</si>
  <si>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</si>
  <si>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</si>
  <si>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</si>
  <si>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</si>
  <si>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</si>
  <si>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</si>
  <si>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</si>
  <si>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</si>
  <si>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</si>
  <si>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</si>
  <si>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</si>
  <si>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</si>
  <si>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</si>
  <si>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</si>
  <si>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</si>
  <si>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</si>
  <si>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</si>
  <si>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</si>
  <si>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</si>
  <si>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</si>
  <si>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</si>
  <si>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</si>
  <si>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</si>
  <si>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</si>
  <si>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</si>
  <si>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</si>
  <si>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</si>
  <si>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</si>
  <si>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</si>
  <si>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</si>
  <si>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KKL Vormonatswerte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</si>
  <si>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</si>
  <si>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</si>
  <si>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</si>
  <si>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</si>
  <si>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</si>
  <si>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2021 - 31. Januar 2021</t>
  </si>
  <si>
    <t>KKM***</t>
  </si>
  <si>
    <t>1. Februar 2021 - 28. Februar 2021</t>
  </si>
  <si>
    <t>1. März 2021 - 31. März 2021</t>
  </si>
  <si>
    <t>*** Die Emissionswerte von KKM sind Quartalswerte (Zeitraum: 1. Januar 2021- 31. März 2021).</t>
  </si>
  <si>
    <t>*** Die monatlichen Emissionswerte von KKM liegen zur Zeit nicht vor.</t>
  </si>
  <si>
    <t>1. April 2021 - 30. April 2021</t>
  </si>
  <si>
    <t>1. Mai 2021 - 31. Mai 2021</t>
  </si>
  <si>
    <t>1. Juni 2021 - 30. Juni 2021</t>
  </si>
  <si>
    <t>1. Juli 2021 - 31. Juli 2021</t>
  </si>
  <si>
    <t>1. Januar 2021 - 31.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</si>
</sst>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2502384400000</c:v>
                </c:pt>
                <c:pt idx="4">
                  <c:v>520000000000</c:v>
                </c:pt>
                <c:pt idx="5">
                  <c:v>11733920000</c:v>
                </c:pt>
                <c:pt idx="6">
                  <c:v>2227959400000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6350526600000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11000000000000</c:v>
                </c:pt>
                <c:pt idx="4">
                  <c:v>5000000000000</c:v>
                </c:pt>
                <c:pt idx="5">
                  <c:v>660000000000</c:v>
                </c:pt>
                <c:pt idx="6">
                  <c:v>62000000000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19155000000000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56826000000</c:v>
                </c:pt>
                <c:pt idx="4">
                  <c:v>71155500000</c:v>
                </c:pt>
                <c:pt idx="5">
                  <c:v>27588400000</c:v>
                </c:pt>
                <c:pt idx="6">
                  <c:v>14780480000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286058080000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14000000000</c:v>
                </c:pt>
                <c:pt idx="3">
                  <c:v>2600000000</c:v>
                </c:pt>
                <c:pt idx="4">
                  <c:v>1000000000</c:v>
                </c:pt>
                <c:pt idx="5">
                  <c:v>1875157600</c:v>
                </c:pt>
                <c:pt idx="6">
                  <c:v>3293000000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23019840300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4452537.0340820542</c:v>
                </c:pt>
                <c:pt idx="4">
                  <c:v>16000000</c:v>
                </c:pt>
                <c:pt idx="5">
                  <c:v>6532123.5134807192</c:v>
                </c:pt>
                <c:pt idx="6">
                  <c:v>3092526.7154284022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47045595.570273131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52000</c:v>
                </c:pt>
                <c:pt idx="5">
                  <c:v>28571.428571428572</c:v>
                </c:pt>
                <c:pt idx="6">
                  <c:v>37857.142857142855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176541.4746543779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686400</c:v>
                </c:pt>
                <c:pt idx="4">
                  <c:v>2486187.3833333333</c:v>
                </c:pt>
                <c:pt idx="5">
                  <c:v>3182155.166666667</c:v>
                </c:pt>
                <c:pt idx="6">
                  <c:v>6705104.9206349207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14720334.137301588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5200000</c:v>
                </c:pt>
                <c:pt idx="3">
                  <c:v>535833.33333333326</c:v>
                </c:pt>
                <c:pt idx="4">
                  <c:v>360000</c:v>
                </c:pt>
                <c:pt idx="5">
                  <c:v>561879.67063492071</c:v>
                </c:pt>
                <c:pt idx="6">
                  <c:v>712960.63492063491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7424206.7230158737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26171395.5</c:v>
                </c:pt>
                <c:pt idx="4">
                  <c:v>91213000</c:v>
                </c:pt>
                <c:pt idx="5">
                  <c:v>41364369</c:v>
                </c:pt>
                <c:pt idx="6">
                  <c:v>18242933.600000001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256089907.79500002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160000</c:v>
                </c:pt>
                <c:pt idx="5">
                  <c:v>400000</c:v>
                </c:pt>
                <c:pt idx="6">
                  <c:v>530000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1909000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2882880</c:v>
                </c:pt>
                <c:pt idx="4">
                  <c:v>12111465.6</c:v>
                </c:pt>
                <c:pt idx="5">
                  <c:v>14693714</c:v>
                </c:pt>
                <c:pt idx="6">
                  <c:v>29746600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66408703.600000001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26000000</c:v>
                </c:pt>
                <c:pt idx="3">
                  <c:v>2400000</c:v>
                </c:pt>
                <c:pt idx="4">
                  <c:v>1585000</c:v>
                </c:pt>
                <c:pt idx="5">
                  <c:v>2532027</c:v>
                </c:pt>
                <c:pt idx="6">
                  <c:v>3302879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35663500.800000004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8082254" y="525778"/>
          <a:ext cx="1191275" cy="629944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8082254" y="1631229"/>
          <a:ext cx="1191275" cy="228607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T18" sqref="T18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tabSelected="1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202" t="s">
        <v>2</v>
      </c>
      <c r="B3" s="215" t="s">
        <v>84</v>
      </c>
      <c r="C3" s="216"/>
      <c r="D3" s="216"/>
      <c r="E3" s="216"/>
    </row>
    <row r="4" spans="1:5" x14ac:dyDescent="0.3">
      <c r="A4" s="180"/>
      <c r="B4" s="180"/>
      <c r="C4" s="180"/>
      <c r="D4" s="180"/>
      <c r="E4" s="180"/>
    </row>
    <row r="5" spans="1:5" x14ac:dyDescent="0.3">
      <c r="A5" s="188"/>
      <c r="B5" s="217" t="s">
        <v>3</v>
      </c>
      <c r="C5" s="211"/>
      <c r="D5" s="211"/>
      <c r="E5" s="218"/>
    </row>
    <row r="6" spans="1:5" x14ac:dyDescent="0.3">
      <c r="A6" s="189" t="s">
        <v>4</v>
      </c>
      <c r="B6" s="186" t="s">
        <v>5</v>
      </c>
      <c r="C6" s="186" t="s">
        <v>6</v>
      </c>
      <c r="D6" s="186" t="s">
        <v>7</v>
      </c>
      <c r="E6" s="187" t="s">
        <v>8</v>
      </c>
    </row>
    <row r="7" spans="1:5" x14ac:dyDescent="0.3">
      <c r="A7" s="182" t="s">
        <v>9</v>
      </c>
      <c r="B7" s="190">
        <v>2227959400000</v>
      </c>
      <c r="C7" s="207">
        <v>62000000000</v>
      </c>
      <c r="D7" s="191">
        <v>14780480000</v>
      </c>
      <c r="E7" s="192">
        <v>3293000000</v>
      </c>
    </row>
    <row r="8" spans="1:5" x14ac:dyDescent="0.3">
      <c r="A8" s="183" t="s">
        <v>10</v>
      </c>
      <c r="B8" s="193"/>
      <c r="C8" s="194"/>
      <c r="D8" s="194"/>
      <c r="E8" s="195"/>
    </row>
    <row r="9" spans="1:5" x14ac:dyDescent="0.3">
      <c r="A9" s="181" t="s">
        <v>11</v>
      </c>
      <c r="B9" s="196">
        <v>148194</v>
      </c>
      <c r="C9" s="197"/>
      <c r="D9" s="197"/>
      <c r="E9" s="198">
        <v>0</v>
      </c>
    </row>
    <row r="10" spans="1:5" x14ac:dyDescent="0.3">
      <c r="A10" s="183" t="s">
        <v>12</v>
      </c>
      <c r="B10" s="193"/>
      <c r="C10" s="194"/>
      <c r="D10" s="194"/>
      <c r="E10" s="195">
        <v>0</v>
      </c>
    </row>
    <row r="11" spans="1:5" x14ac:dyDescent="0.3">
      <c r="A11" s="181" t="s">
        <v>13</v>
      </c>
      <c r="B11" s="196">
        <v>572375</v>
      </c>
      <c r="C11" s="197"/>
      <c r="D11" s="197">
        <v>1794520</v>
      </c>
      <c r="E11" s="198">
        <v>428090</v>
      </c>
    </row>
    <row r="12" spans="1:5" x14ac:dyDescent="0.3">
      <c r="A12" s="183" t="s">
        <v>14</v>
      </c>
      <c r="B12" s="193"/>
      <c r="C12" s="194"/>
      <c r="D12" s="194"/>
      <c r="E12" s="195">
        <v>0</v>
      </c>
    </row>
    <row r="13" spans="1:5" x14ac:dyDescent="0.3">
      <c r="A13" s="181" t="s">
        <v>15</v>
      </c>
      <c r="B13" s="196"/>
      <c r="C13" s="197"/>
      <c r="D13" s="197"/>
      <c r="E13" s="198"/>
    </row>
    <row r="14" spans="1:5" x14ac:dyDescent="0.3">
      <c r="A14" s="183" t="s">
        <v>16</v>
      </c>
      <c r="B14" s="193"/>
      <c r="C14" s="194"/>
      <c r="D14" s="194"/>
      <c r="E14" s="195">
        <v>0</v>
      </c>
    </row>
    <row r="15" spans="1:5" x14ac:dyDescent="0.3">
      <c r="A15" s="181" t="s">
        <v>17</v>
      </c>
      <c r="B15" s="196">
        <v>847623</v>
      </c>
      <c r="C15" s="197"/>
      <c r="D15" s="197"/>
      <c r="E15" s="198">
        <v>0</v>
      </c>
    </row>
    <row r="16" spans="1:5" x14ac:dyDescent="0.3">
      <c r="A16" s="183" t="s">
        <v>18</v>
      </c>
      <c r="B16" s="193">
        <v>5663360</v>
      </c>
      <c r="C16" s="194"/>
      <c r="D16" s="194">
        <v>27952080</v>
      </c>
      <c r="E16" s="195">
        <v>2456578</v>
      </c>
    </row>
    <row r="17" spans="1:5" x14ac:dyDescent="0.3">
      <c r="A17" s="181" t="s">
        <v>19</v>
      </c>
      <c r="B17" s="196"/>
      <c r="C17" s="197"/>
      <c r="D17" s="197"/>
      <c r="E17" s="198">
        <v>0</v>
      </c>
    </row>
    <row r="18" spans="1:5" x14ac:dyDescent="0.3">
      <c r="A18" s="183" t="s">
        <v>20</v>
      </c>
      <c r="B18" s="193">
        <v>103979</v>
      </c>
      <c r="C18" s="194"/>
      <c r="D18" s="194"/>
      <c r="E18" s="195">
        <v>0</v>
      </c>
    </row>
    <row r="19" spans="1:5" x14ac:dyDescent="0.3">
      <c r="A19" s="181" t="s">
        <v>21</v>
      </c>
      <c r="B19" s="196">
        <v>30214</v>
      </c>
      <c r="C19" s="197"/>
      <c r="D19" s="206"/>
      <c r="E19" s="198">
        <v>0</v>
      </c>
    </row>
    <row r="20" spans="1:5" x14ac:dyDescent="0.3">
      <c r="A20" s="183" t="s">
        <v>22</v>
      </c>
      <c r="B20" s="193"/>
      <c r="C20" s="194"/>
      <c r="D20" s="194"/>
      <c r="E20" s="195">
        <v>0</v>
      </c>
    </row>
    <row r="21" spans="1:5" x14ac:dyDescent="0.3">
      <c r="A21" s="181" t="s">
        <v>23</v>
      </c>
      <c r="B21" s="196"/>
      <c r="C21" s="197"/>
      <c r="D21" s="197"/>
      <c r="E21" s="198">
        <v>0</v>
      </c>
    </row>
    <row r="22" spans="1:5" x14ac:dyDescent="0.3">
      <c r="A22" s="183" t="s">
        <v>24</v>
      </c>
      <c r="B22" s="193"/>
      <c r="C22" s="194"/>
      <c r="D22" s="194"/>
      <c r="E22" s="195"/>
    </row>
    <row r="23" spans="1:5" x14ac:dyDescent="0.3">
      <c r="A23" s="181" t="s">
        <v>25</v>
      </c>
      <c r="B23" s="196"/>
      <c r="C23" s="197"/>
      <c r="D23" s="197"/>
      <c r="E23" s="198">
        <v>0</v>
      </c>
    </row>
    <row r="24" spans="1:5" x14ac:dyDescent="0.3">
      <c r="A24" s="183" t="s">
        <v>26</v>
      </c>
      <c r="B24" s="193"/>
      <c r="C24" s="194"/>
      <c r="D24" s="194"/>
      <c r="E24" s="195">
        <v>0</v>
      </c>
    </row>
    <row r="25" spans="1:5" x14ac:dyDescent="0.3">
      <c r="A25" s="181" t="s">
        <v>27</v>
      </c>
      <c r="B25" s="196"/>
      <c r="C25" s="197"/>
      <c r="D25" s="197"/>
      <c r="E25" s="198"/>
    </row>
    <row r="26" spans="1:5" x14ac:dyDescent="0.3">
      <c r="A26" s="183" t="s">
        <v>28</v>
      </c>
      <c r="B26" s="193"/>
      <c r="C26" s="194"/>
      <c r="D26" s="194"/>
      <c r="E26" s="195">
        <v>0</v>
      </c>
    </row>
    <row r="27" spans="1:5" x14ac:dyDescent="0.3">
      <c r="A27" s="181" t="s">
        <v>29</v>
      </c>
      <c r="B27" s="196"/>
      <c r="C27" s="197"/>
      <c r="D27" s="197"/>
      <c r="E27" s="198">
        <v>0</v>
      </c>
    </row>
    <row r="28" spans="1:5" x14ac:dyDescent="0.3">
      <c r="A28" s="183" t="s">
        <v>30</v>
      </c>
      <c r="B28" s="193"/>
      <c r="C28" s="194"/>
      <c r="D28" s="194"/>
      <c r="E28" s="195"/>
    </row>
    <row r="29" spans="1:5" x14ac:dyDescent="0.3">
      <c r="A29" s="181" t="s">
        <v>31</v>
      </c>
      <c r="B29" s="196">
        <v>433081</v>
      </c>
      <c r="C29" s="197"/>
      <c r="D29" s="197"/>
      <c r="E29" s="198">
        <v>0</v>
      </c>
    </row>
    <row r="30" spans="1:5" x14ac:dyDescent="0.3">
      <c r="A30" s="183" t="s">
        <v>32</v>
      </c>
      <c r="B30" s="193"/>
      <c r="C30" s="194"/>
      <c r="D30" s="194"/>
      <c r="E30" s="195"/>
    </row>
    <row r="31" spans="1:5" x14ac:dyDescent="0.3">
      <c r="A31" s="181" t="s">
        <v>33</v>
      </c>
      <c r="B31" s="196">
        <v>4991586</v>
      </c>
      <c r="C31" s="197"/>
      <c r="D31" s="197"/>
      <c r="E31" s="198">
        <v>0</v>
      </c>
    </row>
    <row r="32" spans="1:5" x14ac:dyDescent="0.3">
      <c r="A32" s="183" t="s">
        <v>34</v>
      </c>
      <c r="B32" s="193">
        <v>3021384</v>
      </c>
      <c r="C32" s="194"/>
      <c r="D32" s="194"/>
      <c r="E32" s="195">
        <v>0</v>
      </c>
    </row>
    <row r="33" spans="1:5" x14ac:dyDescent="0.3">
      <c r="A33" s="181" t="s">
        <v>35</v>
      </c>
      <c r="B33" s="196">
        <v>171979.6</v>
      </c>
      <c r="C33" s="197">
        <v>530000</v>
      </c>
      <c r="D33" s="197"/>
      <c r="E33" s="198"/>
    </row>
    <row r="34" spans="1:5" x14ac:dyDescent="0.3">
      <c r="A34" s="183" t="s">
        <v>36</v>
      </c>
      <c r="B34" s="193"/>
      <c r="C34" s="194"/>
      <c r="D34" s="194"/>
      <c r="E34" s="195"/>
    </row>
    <row r="35" spans="1:5" x14ac:dyDescent="0.3">
      <c r="A35" s="181" t="s">
        <v>37</v>
      </c>
      <c r="B35" s="196">
        <v>152499</v>
      </c>
      <c r="C35" s="197"/>
      <c r="D35" s="197"/>
      <c r="E35" s="198">
        <v>0</v>
      </c>
    </row>
    <row r="36" spans="1:5" x14ac:dyDescent="0.3">
      <c r="A36" s="183" t="s">
        <v>38</v>
      </c>
      <c r="B36" s="193"/>
      <c r="C36" s="194"/>
      <c r="D36" s="194"/>
      <c r="E36" s="195">
        <v>0</v>
      </c>
    </row>
    <row r="37" spans="1:5" x14ac:dyDescent="0.3">
      <c r="A37" s="181" t="s">
        <v>39</v>
      </c>
      <c r="B37" s="196"/>
      <c r="C37" s="197"/>
      <c r="D37" s="197"/>
      <c r="E37" s="198">
        <v>0</v>
      </c>
    </row>
    <row r="38" spans="1:5" x14ac:dyDescent="0.3">
      <c r="A38" s="183" t="s">
        <v>40</v>
      </c>
      <c r="B38" s="193"/>
      <c r="C38" s="194"/>
      <c r="D38" s="194"/>
      <c r="E38" s="195"/>
    </row>
    <row r="39" spans="1:5" x14ac:dyDescent="0.3">
      <c r="A39" s="181" t="s">
        <v>41</v>
      </c>
      <c r="B39" s="196">
        <v>2106659</v>
      </c>
      <c r="C39" s="197"/>
      <c r="D39" s="197"/>
      <c r="E39" s="198">
        <v>418211</v>
      </c>
    </row>
    <row r="40" spans="1:5" x14ac:dyDescent="0.3">
      <c r="A40" s="183" t="s">
        <v>42</v>
      </c>
      <c r="B40" s="193"/>
      <c r="C40" s="194"/>
      <c r="D40" s="194"/>
      <c r="E40" s="195">
        <v>0</v>
      </c>
    </row>
    <row r="41" spans="1:5" x14ac:dyDescent="0.3">
      <c r="A41" s="181" t="s">
        <v>43</v>
      </c>
      <c r="B41" s="196"/>
      <c r="C41" s="197"/>
      <c r="D41" s="197"/>
      <c r="E41" s="198">
        <v>0</v>
      </c>
    </row>
    <row r="42" spans="1:5" x14ac:dyDescent="0.3">
      <c r="A42" s="183" t="s">
        <v>44</v>
      </c>
      <c r="B42" s="193"/>
      <c r="C42" s="194"/>
      <c r="D42" s="194"/>
      <c r="E42" s="195">
        <v>0</v>
      </c>
    </row>
    <row r="43" spans="1:5" x14ac:dyDescent="0.3">
      <c r="A43" s="181" t="s">
        <v>45</v>
      </c>
      <c r="B43" s="196"/>
      <c r="C43" s="197"/>
      <c r="D43" s="197"/>
      <c r="E43" s="198">
        <v>0</v>
      </c>
    </row>
    <row r="44" spans="1:5" ht="15" thickBot="1" x14ac:dyDescent="0.35">
      <c r="A44" s="183" t="s">
        <v>46</v>
      </c>
      <c r="B44" s="193"/>
      <c r="C44" s="194"/>
      <c r="D44" s="194"/>
      <c r="E44" s="195"/>
    </row>
    <row r="45" spans="1:5" ht="15" thickTop="1" x14ac:dyDescent="0.3">
      <c r="A45" s="185" t="s">
        <v>47</v>
      </c>
      <c r="B45" s="199">
        <v>18242933.600000001</v>
      </c>
      <c r="C45" s="200">
        <v>530000</v>
      </c>
      <c r="D45" s="200">
        <v>29746600</v>
      </c>
      <c r="E45" s="201">
        <v>3302879</v>
      </c>
    </row>
    <row r="46" spans="1:5" x14ac:dyDescent="0.3">
      <c r="A46" s="184" t="s">
        <v>48</v>
      </c>
      <c r="B46" s="203">
        <v>3092526.7154284022</v>
      </c>
      <c r="C46" s="204">
        <v>37857.142857142855</v>
      </c>
      <c r="D46" s="204">
        <v>6705104.9206349207</v>
      </c>
      <c r="E46" s="205">
        <v>712960.63492063491</v>
      </c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27" t="s">
        <v>2</v>
      </c>
      <c r="B3" s="215" t="s">
        <v>70</v>
      </c>
      <c r="C3" s="216"/>
      <c r="D3" s="216"/>
      <c r="E3" s="216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211" t="s">
        <v>3</v>
      </c>
      <c r="C5" s="212"/>
      <c r="D5" s="212"/>
      <c r="E5" s="21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/>
      <c r="C7" s="32"/>
      <c r="D7" s="16"/>
      <c r="E7" s="17"/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/>
    </row>
    <row r="10" spans="1:5" x14ac:dyDescent="0.3">
      <c r="A10" s="8" t="s">
        <v>12</v>
      </c>
      <c r="B10" s="18"/>
      <c r="C10" s="19"/>
      <c r="D10" s="19"/>
      <c r="E10" s="20"/>
    </row>
    <row r="11" spans="1:5" x14ac:dyDescent="0.3">
      <c r="A11" s="6" t="s">
        <v>13</v>
      </c>
      <c r="B11" s="21"/>
      <c r="C11" s="22"/>
      <c r="D11" s="22"/>
      <c r="E11" s="23"/>
    </row>
    <row r="12" spans="1:5" x14ac:dyDescent="0.3">
      <c r="A12" s="8" t="s">
        <v>14</v>
      </c>
      <c r="B12" s="18"/>
      <c r="C12" s="19"/>
      <c r="D12" s="19"/>
      <c r="E12" s="20"/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/>
    </row>
    <row r="15" spans="1:5" x14ac:dyDescent="0.3">
      <c r="A15" s="6" t="s">
        <v>17</v>
      </c>
      <c r="B15" s="21"/>
      <c r="C15" s="22"/>
      <c r="D15" s="22"/>
      <c r="E15" s="23"/>
    </row>
    <row r="16" spans="1:5" x14ac:dyDescent="0.3">
      <c r="A16" s="8" t="s">
        <v>18</v>
      </c>
      <c r="B16" s="18"/>
      <c r="C16" s="19"/>
      <c r="D16" s="19"/>
      <c r="E16" s="20"/>
    </row>
    <row r="17" spans="1:5" x14ac:dyDescent="0.3">
      <c r="A17" s="6" t="s">
        <v>19</v>
      </c>
      <c r="B17" s="21"/>
      <c r="C17" s="22"/>
      <c r="D17" s="22"/>
      <c r="E17" s="23"/>
    </row>
    <row r="18" spans="1:5" x14ac:dyDescent="0.3">
      <c r="A18" s="8" t="s">
        <v>20</v>
      </c>
      <c r="B18" s="18"/>
      <c r="C18" s="19"/>
      <c r="D18" s="19"/>
      <c r="E18" s="20"/>
    </row>
    <row r="19" spans="1:5" x14ac:dyDescent="0.3">
      <c r="A19" s="6" t="s">
        <v>21</v>
      </c>
      <c r="B19" s="21"/>
      <c r="C19" s="22"/>
      <c r="D19" s="31"/>
      <c r="E19" s="23"/>
    </row>
    <row r="20" spans="1:5" x14ac:dyDescent="0.3">
      <c r="A20" s="8" t="s">
        <v>22</v>
      </c>
      <c r="B20" s="18"/>
      <c r="C20" s="19"/>
      <c r="D20" s="19"/>
      <c r="E20" s="20"/>
    </row>
    <row r="21" spans="1:5" x14ac:dyDescent="0.3">
      <c r="A21" s="6" t="s">
        <v>23</v>
      </c>
      <c r="B21" s="21"/>
      <c r="C21" s="22"/>
      <c r="D21" s="22"/>
      <c r="E21" s="23"/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/>
    </row>
    <row r="24" spans="1:5" x14ac:dyDescent="0.3">
      <c r="A24" s="8" t="s">
        <v>26</v>
      </c>
      <c r="B24" s="18"/>
      <c r="C24" s="19"/>
      <c r="D24" s="19"/>
      <c r="E24" s="20"/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/>
    </row>
    <row r="27" spans="1:5" x14ac:dyDescent="0.3">
      <c r="A27" s="6" t="s">
        <v>29</v>
      </c>
      <c r="B27" s="21"/>
      <c r="C27" s="22"/>
      <c r="D27" s="22"/>
      <c r="E27" s="23"/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/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/>
      <c r="C31" s="22"/>
      <c r="D31" s="22"/>
      <c r="E31" s="23"/>
    </row>
    <row r="32" spans="1:5" x14ac:dyDescent="0.3">
      <c r="A32" s="8" t="s">
        <v>34</v>
      </c>
      <c r="B32" s="18"/>
      <c r="C32" s="19"/>
      <c r="D32" s="19"/>
      <c r="E32" s="20"/>
    </row>
    <row r="33" spans="1:5" x14ac:dyDescent="0.3">
      <c r="A33" s="6" t="s">
        <v>35</v>
      </c>
      <c r="B33" s="21"/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/>
    </row>
    <row r="36" spans="1:5" x14ac:dyDescent="0.3">
      <c r="A36" s="8" t="s">
        <v>38</v>
      </c>
      <c r="B36" s="18"/>
      <c r="C36" s="19"/>
      <c r="D36" s="19"/>
      <c r="E36" s="20"/>
    </row>
    <row r="37" spans="1:5" x14ac:dyDescent="0.3">
      <c r="A37" s="6" t="s">
        <v>39</v>
      </c>
      <c r="B37" s="21"/>
      <c r="C37" s="22"/>
      <c r="D37" s="22"/>
      <c r="E37" s="23"/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/>
      <c r="C39" s="22"/>
      <c r="D39" s="22"/>
      <c r="E39" s="23"/>
    </row>
    <row r="40" spans="1:5" x14ac:dyDescent="0.3">
      <c r="A40" s="8" t="s">
        <v>42</v>
      </c>
      <c r="B40" s="18"/>
      <c r="C40" s="19"/>
      <c r="D40" s="19"/>
      <c r="E40" s="20"/>
    </row>
    <row r="41" spans="1:5" x14ac:dyDescent="0.3">
      <c r="A41" s="6" t="s">
        <v>43</v>
      </c>
      <c r="B41" s="21"/>
      <c r="C41" s="22"/>
      <c r="D41" s="22"/>
      <c r="E41" s="23"/>
    </row>
    <row r="42" spans="1:5" x14ac:dyDescent="0.3">
      <c r="A42" s="8" t="s">
        <v>44</v>
      </c>
      <c r="B42" s="18"/>
      <c r="C42" s="19"/>
      <c r="D42" s="19"/>
      <c r="E42" s="20"/>
    </row>
    <row r="43" spans="1:5" x14ac:dyDescent="0.3">
      <c r="A43" s="6" t="s">
        <v>45</v>
      </c>
      <c r="B43" s="21"/>
      <c r="C43" s="22"/>
      <c r="D43" s="22"/>
      <c r="E43" s="23"/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/>
      <c r="C45" s="25"/>
      <c r="D45" s="25"/>
      <c r="E45" s="26"/>
    </row>
    <row r="46" spans="1:5" x14ac:dyDescent="0.3">
      <c r="A46" s="9" t="s">
        <v>48</v>
      </c>
      <c r="B46" s="28"/>
      <c r="C46" s="29"/>
      <c r="D46" s="29"/>
      <c r="E46" s="30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27" t="s">
        <v>2</v>
      </c>
      <c r="B3" s="215" t="s">
        <v>71</v>
      </c>
      <c r="C3" s="216"/>
      <c r="D3" s="216"/>
      <c r="E3" s="216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217" t="s">
        <v>3</v>
      </c>
      <c r="C5" s="211"/>
      <c r="D5" s="211"/>
      <c r="E5" s="218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/>
      <c r="C7" s="32"/>
      <c r="D7" s="16"/>
      <c r="E7" s="17"/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/>
    </row>
    <row r="10" spans="1:5" x14ac:dyDescent="0.3">
      <c r="A10" s="8" t="s">
        <v>12</v>
      </c>
      <c r="B10" s="18"/>
      <c r="C10" s="19"/>
      <c r="D10" s="19"/>
      <c r="E10" s="20"/>
    </row>
    <row r="11" spans="1:5" x14ac:dyDescent="0.3">
      <c r="A11" s="6" t="s">
        <v>13</v>
      </c>
      <c r="B11" s="21"/>
      <c r="C11" s="22"/>
      <c r="D11" s="22"/>
      <c r="E11" s="23"/>
    </row>
    <row r="12" spans="1:5" x14ac:dyDescent="0.3">
      <c r="A12" s="8" t="s">
        <v>14</v>
      </c>
      <c r="B12" s="18"/>
      <c r="C12" s="19"/>
      <c r="D12" s="19"/>
      <c r="E12" s="20"/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/>
    </row>
    <row r="15" spans="1:5" x14ac:dyDescent="0.3">
      <c r="A15" s="6" t="s">
        <v>17</v>
      </c>
      <c r="B15" s="21"/>
      <c r="C15" s="22"/>
      <c r="D15" s="22"/>
      <c r="E15" s="23"/>
    </row>
    <row r="16" spans="1:5" x14ac:dyDescent="0.3">
      <c r="A16" s="8" t="s">
        <v>18</v>
      </c>
      <c r="B16" s="18"/>
      <c r="C16" s="19"/>
      <c r="D16" s="19"/>
      <c r="E16" s="20"/>
    </row>
    <row r="17" spans="1:5" x14ac:dyDescent="0.3">
      <c r="A17" s="6" t="s">
        <v>19</v>
      </c>
      <c r="B17" s="21"/>
      <c r="C17" s="22"/>
      <c r="D17" s="22"/>
      <c r="E17" s="23"/>
    </row>
    <row r="18" spans="1:5" x14ac:dyDescent="0.3">
      <c r="A18" s="8" t="s">
        <v>20</v>
      </c>
      <c r="B18" s="18"/>
      <c r="C18" s="19"/>
      <c r="D18" s="19"/>
      <c r="E18" s="20"/>
    </row>
    <row r="19" spans="1:5" x14ac:dyDescent="0.3">
      <c r="A19" s="6" t="s">
        <v>21</v>
      </c>
      <c r="B19" s="21"/>
      <c r="C19" s="22"/>
      <c r="D19" s="31"/>
      <c r="E19" s="23"/>
    </row>
    <row r="20" spans="1:5" x14ac:dyDescent="0.3">
      <c r="A20" s="8" t="s">
        <v>22</v>
      </c>
      <c r="B20" s="18"/>
      <c r="C20" s="19"/>
      <c r="D20" s="19"/>
      <c r="E20" s="20"/>
    </row>
    <row r="21" spans="1:5" x14ac:dyDescent="0.3">
      <c r="A21" s="6" t="s">
        <v>23</v>
      </c>
      <c r="B21" s="21"/>
      <c r="C21" s="22"/>
      <c r="D21" s="22"/>
      <c r="E21" s="23"/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/>
    </row>
    <row r="24" spans="1:5" x14ac:dyDescent="0.3">
      <c r="A24" s="8" t="s">
        <v>26</v>
      </c>
      <c r="B24" s="18"/>
      <c r="C24" s="19"/>
      <c r="D24" s="19"/>
      <c r="E24" s="20"/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/>
    </row>
    <row r="27" spans="1:5" x14ac:dyDescent="0.3">
      <c r="A27" s="6" t="s">
        <v>29</v>
      </c>
      <c r="B27" s="21"/>
      <c r="C27" s="22"/>
      <c r="D27" s="22"/>
      <c r="E27" s="23"/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/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/>
      <c r="C31" s="22"/>
      <c r="D31" s="22"/>
      <c r="E31" s="23"/>
    </row>
    <row r="32" spans="1:5" x14ac:dyDescent="0.3">
      <c r="A32" s="8" t="s">
        <v>34</v>
      </c>
      <c r="B32" s="18"/>
      <c r="C32" s="19"/>
      <c r="D32" s="19"/>
      <c r="E32" s="20"/>
    </row>
    <row r="33" spans="1:5" x14ac:dyDescent="0.3">
      <c r="A33" s="6" t="s">
        <v>35</v>
      </c>
      <c r="B33" s="21"/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/>
    </row>
    <row r="36" spans="1:5" x14ac:dyDescent="0.3">
      <c r="A36" s="8" t="s">
        <v>38</v>
      </c>
      <c r="B36" s="18"/>
      <c r="C36" s="19"/>
      <c r="D36" s="19"/>
      <c r="E36" s="20"/>
    </row>
    <row r="37" spans="1:5" x14ac:dyDescent="0.3">
      <c r="A37" s="6" t="s">
        <v>39</v>
      </c>
      <c r="B37" s="21"/>
      <c r="C37" s="22"/>
      <c r="D37" s="22"/>
      <c r="E37" s="23"/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/>
      <c r="C39" s="22"/>
      <c r="D39" s="22"/>
      <c r="E39" s="23"/>
    </row>
    <row r="40" spans="1:5" x14ac:dyDescent="0.3">
      <c r="A40" s="8" t="s">
        <v>42</v>
      </c>
      <c r="B40" s="18"/>
      <c r="C40" s="19"/>
      <c r="D40" s="19"/>
      <c r="E40" s="20"/>
    </row>
    <row r="41" spans="1:5" x14ac:dyDescent="0.3">
      <c r="A41" s="6" t="s">
        <v>43</v>
      </c>
      <c r="B41" s="21"/>
      <c r="C41" s="22"/>
      <c r="D41" s="22"/>
      <c r="E41" s="23"/>
    </row>
    <row r="42" spans="1:5" x14ac:dyDescent="0.3">
      <c r="A42" s="8" t="s">
        <v>44</v>
      </c>
      <c r="B42" s="18"/>
      <c r="C42" s="19"/>
      <c r="D42" s="19"/>
      <c r="E42" s="20"/>
    </row>
    <row r="43" spans="1:5" x14ac:dyDescent="0.3">
      <c r="A43" s="6" t="s">
        <v>45</v>
      </c>
      <c r="B43" s="21"/>
      <c r="C43" s="22"/>
      <c r="D43" s="22"/>
      <c r="E43" s="23"/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/>
      <c r="C45" s="25"/>
      <c r="D45" s="25"/>
      <c r="E45" s="26"/>
    </row>
    <row r="46" spans="1:5" x14ac:dyDescent="0.3">
      <c r="A46" s="9" t="s">
        <v>48</v>
      </c>
      <c r="B46" s="28"/>
      <c r="C46" s="29"/>
      <c r="D46" s="29"/>
      <c r="E46" s="30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27" t="s">
        <v>2</v>
      </c>
      <c r="B3" s="215" t="s">
        <v>72</v>
      </c>
      <c r="C3" s="216"/>
      <c r="D3" s="216"/>
      <c r="E3" s="216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211" t="s">
        <v>3</v>
      </c>
      <c r="C5" s="212"/>
      <c r="D5" s="212"/>
      <c r="E5" s="21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/>
      <c r="C7" s="32"/>
      <c r="D7" s="16"/>
      <c r="E7" s="17"/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/>
    </row>
    <row r="10" spans="1:5" x14ac:dyDescent="0.3">
      <c r="A10" s="8" t="s">
        <v>12</v>
      </c>
      <c r="B10" s="18"/>
      <c r="C10" s="19"/>
      <c r="D10" s="19"/>
      <c r="E10" s="20"/>
    </row>
    <row r="11" spans="1:5" x14ac:dyDescent="0.3">
      <c r="A11" s="6" t="s">
        <v>13</v>
      </c>
      <c r="B11" s="21"/>
      <c r="C11" s="22"/>
      <c r="D11" s="22"/>
      <c r="E11" s="23"/>
    </row>
    <row r="12" spans="1:5" x14ac:dyDescent="0.3">
      <c r="A12" s="8" t="s">
        <v>14</v>
      </c>
      <c r="B12" s="18"/>
      <c r="C12" s="19"/>
      <c r="D12" s="19"/>
      <c r="E12" s="20"/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/>
    </row>
    <row r="15" spans="1:5" x14ac:dyDescent="0.3">
      <c r="A15" s="6" t="s">
        <v>17</v>
      </c>
      <c r="B15" s="21"/>
      <c r="C15" s="22"/>
      <c r="D15" s="22"/>
      <c r="E15" s="23"/>
    </row>
    <row r="16" spans="1:5" x14ac:dyDescent="0.3">
      <c r="A16" s="8" t="s">
        <v>18</v>
      </c>
      <c r="B16" s="18"/>
      <c r="C16" s="19"/>
      <c r="D16" s="19"/>
      <c r="E16" s="20"/>
    </row>
    <row r="17" spans="1:5" x14ac:dyDescent="0.3">
      <c r="A17" s="6" t="s">
        <v>19</v>
      </c>
      <c r="B17" s="21"/>
      <c r="C17" s="22"/>
      <c r="D17" s="22"/>
      <c r="E17" s="23"/>
    </row>
    <row r="18" spans="1:5" x14ac:dyDescent="0.3">
      <c r="A18" s="8" t="s">
        <v>20</v>
      </c>
      <c r="B18" s="18"/>
      <c r="C18" s="19"/>
      <c r="D18" s="19"/>
      <c r="E18" s="20"/>
    </row>
    <row r="19" spans="1:5" x14ac:dyDescent="0.3">
      <c r="A19" s="6" t="s">
        <v>21</v>
      </c>
      <c r="B19" s="21"/>
      <c r="C19" s="22"/>
      <c r="D19" s="31"/>
      <c r="E19" s="23"/>
    </row>
    <row r="20" spans="1:5" x14ac:dyDescent="0.3">
      <c r="A20" s="8" t="s">
        <v>22</v>
      </c>
      <c r="B20" s="18"/>
      <c r="C20" s="19"/>
      <c r="D20" s="19"/>
      <c r="E20" s="20"/>
    </row>
    <row r="21" spans="1:5" x14ac:dyDescent="0.3">
      <c r="A21" s="6" t="s">
        <v>23</v>
      </c>
      <c r="B21" s="21"/>
      <c r="C21" s="22"/>
      <c r="D21" s="22"/>
      <c r="E21" s="23"/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/>
    </row>
    <row r="24" spans="1:5" x14ac:dyDescent="0.3">
      <c r="A24" s="8" t="s">
        <v>26</v>
      </c>
      <c r="B24" s="18"/>
      <c r="C24" s="19"/>
      <c r="D24" s="19"/>
      <c r="E24" s="20"/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/>
    </row>
    <row r="27" spans="1:5" x14ac:dyDescent="0.3">
      <c r="A27" s="6" t="s">
        <v>29</v>
      </c>
      <c r="B27" s="21"/>
      <c r="C27" s="22"/>
      <c r="D27" s="22"/>
      <c r="E27" s="23"/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/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/>
      <c r="C31" s="22"/>
      <c r="D31" s="22"/>
      <c r="E31" s="23"/>
    </row>
    <row r="32" spans="1:5" x14ac:dyDescent="0.3">
      <c r="A32" s="8" t="s">
        <v>34</v>
      </c>
      <c r="B32" s="18"/>
      <c r="C32" s="19"/>
      <c r="D32" s="19"/>
      <c r="E32" s="20"/>
    </row>
    <row r="33" spans="1:5" x14ac:dyDescent="0.3">
      <c r="A33" s="6" t="s">
        <v>35</v>
      </c>
      <c r="B33" s="21"/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/>
    </row>
    <row r="36" spans="1:5" x14ac:dyDescent="0.3">
      <c r="A36" s="8" t="s">
        <v>38</v>
      </c>
      <c r="B36" s="18"/>
      <c r="C36" s="19"/>
      <c r="D36" s="19"/>
      <c r="E36" s="20"/>
    </row>
    <row r="37" spans="1:5" x14ac:dyDescent="0.3">
      <c r="A37" s="6" t="s">
        <v>39</v>
      </c>
      <c r="B37" s="21"/>
      <c r="C37" s="22"/>
      <c r="D37" s="22"/>
      <c r="E37" s="23"/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/>
      <c r="C39" s="22"/>
      <c r="D39" s="22"/>
      <c r="E39" s="23"/>
    </row>
    <row r="40" spans="1:5" x14ac:dyDescent="0.3">
      <c r="A40" s="8" t="s">
        <v>42</v>
      </c>
      <c r="B40" s="18"/>
      <c r="C40" s="19"/>
      <c r="D40" s="19"/>
      <c r="E40" s="20"/>
    </row>
    <row r="41" spans="1:5" x14ac:dyDescent="0.3">
      <c r="A41" s="6" t="s">
        <v>43</v>
      </c>
      <c r="B41" s="21"/>
      <c r="C41" s="22"/>
      <c r="D41" s="22"/>
      <c r="E41" s="23"/>
    </row>
    <row r="42" spans="1:5" x14ac:dyDescent="0.3">
      <c r="A42" s="8" t="s">
        <v>44</v>
      </c>
      <c r="B42" s="18"/>
      <c r="C42" s="19"/>
      <c r="D42" s="19"/>
      <c r="E42" s="20"/>
    </row>
    <row r="43" spans="1:5" x14ac:dyDescent="0.3">
      <c r="A43" s="6" t="s">
        <v>45</v>
      </c>
      <c r="B43" s="21"/>
      <c r="C43" s="22"/>
      <c r="D43" s="22"/>
      <c r="E43" s="23"/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/>
      <c r="C45" s="25"/>
      <c r="D45" s="25"/>
      <c r="E45" s="26"/>
    </row>
    <row r="46" spans="1:5" x14ac:dyDescent="0.3">
      <c r="A46" s="9" t="s">
        <v>48</v>
      </c>
      <c r="B46" s="28"/>
      <c r="C46" s="29"/>
      <c r="D46" s="29"/>
      <c r="E46" s="30"/>
    </row>
    <row r="47" spans="1:5" x14ac:dyDescent="0.3">
      <c r="A47" s="1"/>
      <c r="B47" s="1"/>
      <c r="C47" s="1"/>
      <c r="D47" s="1"/>
      <c r="E47" s="1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27" t="s">
        <v>2</v>
      </c>
      <c r="B3" s="215" t="s">
        <v>73</v>
      </c>
      <c r="C3" s="216"/>
      <c r="D3" s="216"/>
      <c r="E3" s="216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217" t="s">
        <v>3</v>
      </c>
      <c r="C5" s="211"/>
      <c r="D5" s="211"/>
      <c r="E5" s="218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/>
      <c r="C7" s="32"/>
      <c r="D7" s="16"/>
      <c r="E7" s="17"/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/>
    </row>
    <row r="10" spans="1:5" x14ac:dyDescent="0.3">
      <c r="A10" s="8" t="s">
        <v>12</v>
      </c>
      <c r="B10" s="18"/>
      <c r="C10" s="19"/>
      <c r="D10" s="19"/>
      <c r="E10" s="20"/>
    </row>
    <row r="11" spans="1:5" x14ac:dyDescent="0.3">
      <c r="A11" s="6" t="s">
        <v>13</v>
      </c>
      <c r="B11" s="21"/>
      <c r="C11" s="22"/>
      <c r="D11" s="22"/>
      <c r="E11" s="23"/>
    </row>
    <row r="12" spans="1:5" x14ac:dyDescent="0.3">
      <c r="A12" s="8" t="s">
        <v>14</v>
      </c>
      <c r="B12" s="18"/>
      <c r="C12" s="19"/>
      <c r="D12" s="19"/>
      <c r="E12" s="20"/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/>
    </row>
    <row r="15" spans="1:5" x14ac:dyDescent="0.3">
      <c r="A15" s="6" t="s">
        <v>17</v>
      </c>
      <c r="B15" s="21"/>
      <c r="C15" s="22"/>
      <c r="D15" s="22"/>
      <c r="E15" s="23"/>
    </row>
    <row r="16" spans="1:5" x14ac:dyDescent="0.3">
      <c r="A16" s="8" t="s">
        <v>18</v>
      </c>
      <c r="B16" s="18"/>
      <c r="C16" s="19"/>
      <c r="D16" s="19"/>
      <c r="E16" s="20"/>
    </row>
    <row r="17" spans="1:5" x14ac:dyDescent="0.3">
      <c r="A17" s="6" t="s">
        <v>19</v>
      </c>
      <c r="B17" s="21"/>
      <c r="C17" s="22"/>
      <c r="D17" s="22"/>
      <c r="E17" s="23"/>
    </row>
    <row r="18" spans="1:5" x14ac:dyDescent="0.3">
      <c r="A18" s="8" t="s">
        <v>20</v>
      </c>
      <c r="B18" s="18"/>
      <c r="C18" s="19"/>
      <c r="D18" s="19"/>
      <c r="E18" s="20"/>
    </row>
    <row r="19" spans="1:5" x14ac:dyDescent="0.3">
      <c r="A19" s="6" t="s">
        <v>21</v>
      </c>
      <c r="B19" s="21"/>
      <c r="C19" s="22"/>
      <c r="D19" s="31"/>
      <c r="E19" s="23"/>
    </row>
    <row r="20" spans="1:5" x14ac:dyDescent="0.3">
      <c r="A20" s="8" t="s">
        <v>22</v>
      </c>
      <c r="B20" s="18"/>
      <c r="C20" s="19"/>
      <c r="D20" s="19"/>
      <c r="E20" s="20"/>
    </row>
    <row r="21" spans="1:5" x14ac:dyDescent="0.3">
      <c r="A21" s="6" t="s">
        <v>23</v>
      </c>
      <c r="B21" s="21"/>
      <c r="C21" s="22"/>
      <c r="D21" s="22"/>
      <c r="E21" s="23"/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/>
    </row>
    <row r="24" spans="1:5" x14ac:dyDescent="0.3">
      <c r="A24" s="8" t="s">
        <v>26</v>
      </c>
      <c r="B24" s="18"/>
      <c r="C24" s="19"/>
      <c r="D24" s="19"/>
      <c r="E24" s="20"/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/>
    </row>
    <row r="27" spans="1:5" x14ac:dyDescent="0.3">
      <c r="A27" s="6" t="s">
        <v>29</v>
      </c>
      <c r="B27" s="21"/>
      <c r="C27" s="22"/>
      <c r="D27" s="22"/>
      <c r="E27" s="23"/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/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/>
      <c r="C31" s="22"/>
      <c r="D31" s="22"/>
      <c r="E31" s="23"/>
    </row>
    <row r="32" spans="1:5" x14ac:dyDescent="0.3">
      <c r="A32" s="8" t="s">
        <v>34</v>
      </c>
      <c r="B32" s="18"/>
      <c r="C32" s="19"/>
      <c r="D32" s="19"/>
      <c r="E32" s="20"/>
    </row>
    <row r="33" spans="1:5" x14ac:dyDescent="0.3">
      <c r="A33" s="6" t="s">
        <v>35</v>
      </c>
      <c r="B33" s="21"/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/>
    </row>
    <row r="36" spans="1:5" x14ac:dyDescent="0.3">
      <c r="A36" s="8" t="s">
        <v>38</v>
      </c>
      <c r="B36" s="18"/>
      <c r="C36" s="19"/>
      <c r="D36" s="19"/>
      <c r="E36" s="20"/>
    </row>
    <row r="37" spans="1:5" x14ac:dyDescent="0.3">
      <c r="A37" s="6" t="s">
        <v>39</v>
      </c>
      <c r="B37" s="21"/>
      <c r="C37" s="22"/>
      <c r="D37" s="22"/>
      <c r="E37" s="23"/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/>
      <c r="C39" s="22"/>
      <c r="D39" s="22"/>
      <c r="E39" s="23"/>
    </row>
    <row r="40" spans="1:5" x14ac:dyDescent="0.3">
      <c r="A40" s="8" t="s">
        <v>42</v>
      </c>
      <c r="B40" s="18"/>
      <c r="C40" s="19"/>
      <c r="D40" s="19"/>
      <c r="E40" s="20"/>
    </row>
    <row r="41" spans="1:5" x14ac:dyDescent="0.3">
      <c r="A41" s="6" t="s">
        <v>43</v>
      </c>
      <c r="B41" s="21"/>
      <c r="C41" s="22"/>
      <c r="D41" s="22"/>
      <c r="E41" s="23"/>
    </row>
    <row r="42" spans="1:5" x14ac:dyDescent="0.3">
      <c r="A42" s="8" t="s">
        <v>44</v>
      </c>
      <c r="B42" s="18"/>
      <c r="C42" s="19"/>
      <c r="D42" s="19"/>
      <c r="E42" s="20"/>
    </row>
    <row r="43" spans="1:5" x14ac:dyDescent="0.3">
      <c r="A43" s="6" t="s">
        <v>45</v>
      </c>
      <c r="B43" s="21"/>
      <c r="C43" s="22"/>
      <c r="D43" s="22"/>
      <c r="E43" s="23"/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/>
      <c r="C45" s="25"/>
      <c r="D45" s="25"/>
      <c r="E45" s="26"/>
    </row>
    <row r="46" spans="1:5" x14ac:dyDescent="0.3">
      <c r="A46" s="9" t="s">
        <v>48</v>
      </c>
      <c r="B46" s="28"/>
      <c r="C46" s="29"/>
      <c r="D46" s="29"/>
      <c r="E46" s="30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27" t="s">
        <v>2</v>
      </c>
      <c r="B3" s="215" t="s">
        <v>74</v>
      </c>
      <c r="C3" s="216"/>
      <c r="D3" s="216"/>
      <c r="E3" s="216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211" t="s">
        <v>3</v>
      </c>
      <c r="C5" s="212"/>
      <c r="D5" s="212"/>
      <c r="E5" s="21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/>
      <c r="C7" s="32"/>
      <c r="D7" s="16"/>
      <c r="E7" s="17"/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/>
    </row>
    <row r="10" spans="1:5" x14ac:dyDescent="0.3">
      <c r="A10" s="8" t="s">
        <v>12</v>
      </c>
      <c r="B10" s="18"/>
      <c r="C10" s="19"/>
      <c r="D10" s="19"/>
      <c r="E10" s="20"/>
    </row>
    <row r="11" spans="1:5" x14ac:dyDescent="0.3">
      <c r="A11" s="6" t="s">
        <v>13</v>
      </c>
      <c r="B11" s="21"/>
      <c r="C11" s="22"/>
      <c r="D11" s="22"/>
      <c r="E11" s="23"/>
    </row>
    <row r="12" spans="1:5" x14ac:dyDescent="0.3">
      <c r="A12" s="8" t="s">
        <v>14</v>
      </c>
      <c r="B12" s="18"/>
      <c r="C12" s="19"/>
      <c r="D12" s="19"/>
      <c r="E12" s="20"/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/>
    </row>
    <row r="15" spans="1:5" x14ac:dyDescent="0.3">
      <c r="A15" s="6" t="s">
        <v>17</v>
      </c>
      <c r="B15" s="21"/>
      <c r="C15" s="22"/>
      <c r="D15" s="22"/>
      <c r="E15" s="23"/>
    </row>
    <row r="16" spans="1:5" x14ac:dyDescent="0.3">
      <c r="A16" s="8" t="s">
        <v>18</v>
      </c>
      <c r="B16" s="18"/>
      <c r="C16" s="19"/>
      <c r="D16" s="19"/>
      <c r="E16" s="20"/>
    </row>
    <row r="17" spans="1:5" x14ac:dyDescent="0.3">
      <c r="A17" s="6" t="s">
        <v>19</v>
      </c>
      <c r="B17" s="21"/>
      <c r="C17" s="22"/>
      <c r="D17" s="22"/>
      <c r="E17" s="23"/>
    </row>
    <row r="18" spans="1:5" x14ac:dyDescent="0.3">
      <c r="A18" s="8" t="s">
        <v>20</v>
      </c>
      <c r="B18" s="18"/>
      <c r="C18" s="19"/>
      <c r="D18" s="19"/>
      <c r="E18" s="20"/>
    </row>
    <row r="19" spans="1:5" x14ac:dyDescent="0.3">
      <c r="A19" s="6" t="s">
        <v>21</v>
      </c>
      <c r="B19" s="21"/>
      <c r="C19" s="22"/>
      <c r="D19" s="31"/>
      <c r="E19" s="23"/>
    </row>
    <row r="20" spans="1:5" x14ac:dyDescent="0.3">
      <c r="A20" s="8" t="s">
        <v>22</v>
      </c>
      <c r="B20" s="18"/>
      <c r="C20" s="19"/>
      <c r="D20" s="19"/>
      <c r="E20" s="20"/>
    </row>
    <row r="21" spans="1:5" x14ac:dyDescent="0.3">
      <c r="A21" s="6" t="s">
        <v>23</v>
      </c>
      <c r="B21" s="21"/>
      <c r="C21" s="22"/>
      <c r="D21" s="22"/>
      <c r="E21" s="23"/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/>
    </row>
    <row r="24" spans="1:5" x14ac:dyDescent="0.3">
      <c r="A24" s="8" t="s">
        <v>26</v>
      </c>
      <c r="B24" s="18"/>
      <c r="C24" s="19"/>
      <c r="D24" s="19"/>
      <c r="E24" s="20"/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/>
    </row>
    <row r="27" spans="1:5" x14ac:dyDescent="0.3">
      <c r="A27" s="6" t="s">
        <v>29</v>
      </c>
      <c r="B27" s="21"/>
      <c r="C27" s="22"/>
      <c r="D27" s="22"/>
      <c r="E27" s="23"/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/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/>
      <c r="C31" s="22"/>
      <c r="D31" s="22"/>
      <c r="E31" s="23"/>
    </row>
    <row r="32" spans="1:5" x14ac:dyDescent="0.3">
      <c r="A32" s="8" t="s">
        <v>34</v>
      </c>
      <c r="B32" s="18"/>
      <c r="C32" s="19"/>
      <c r="D32" s="19"/>
      <c r="E32" s="20"/>
    </row>
    <row r="33" spans="1:5" x14ac:dyDescent="0.3">
      <c r="A33" s="6" t="s">
        <v>35</v>
      </c>
      <c r="B33" s="21"/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/>
    </row>
    <row r="36" spans="1:5" x14ac:dyDescent="0.3">
      <c r="A36" s="8" t="s">
        <v>38</v>
      </c>
      <c r="B36" s="18"/>
      <c r="C36" s="19"/>
      <c r="D36" s="19"/>
      <c r="E36" s="20"/>
    </row>
    <row r="37" spans="1:5" x14ac:dyDescent="0.3">
      <c r="A37" s="6" t="s">
        <v>39</v>
      </c>
      <c r="B37" s="21"/>
      <c r="C37" s="22"/>
      <c r="D37" s="22"/>
      <c r="E37" s="23"/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/>
      <c r="C39" s="22"/>
      <c r="D39" s="22"/>
      <c r="E39" s="23"/>
    </row>
    <row r="40" spans="1:5" x14ac:dyDescent="0.3">
      <c r="A40" s="8" t="s">
        <v>42</v>
      </c>
      <c r="B40" s="18"/>
      <c r="C40" s="19"/>
      <c r="D40" s="19"/>
      <c r="E40" s="20"/>
    </row>
    <row r="41" spans="1:5" x14ac:dyDescent="0.3">
      <c r="A41" s="6" t="s">
        <v>43</v>
      </c>
      <c r="B41" s="21"/>
      <c r="C41" s="22"/>
      <c r="D41" s="22"/>
      <c r="E41" s="23"/>
    </row>
    <row r="42" spans="1:5" x14ac:dyDescent="0.3">
      <c r="A42" s="8" t="s">
        <v>44</v>
      </c>
      <c r="B42" s="18"/>
      <c r="C42" s="19"/>
      <c r="D42" s="19"/>
      <c r="E42" s="20"/>
    </row>
    <row r="43" spans="1:5" x14ac:dyDescent="0.3">
      <c r="A43" s="6" t="s">
        <v>45</v>
      </c>
      <c r="B43" s="21"/>
      <c r="C43" s="22"/>
      <c r="D43" s="22"/>
      <c r="E43" s="23"/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/>
      <c r="C45" s="25"/>
      <c r="D45" s="25"/>
      <c r="E45" s="26"/>
    </row>
    <row r="46" spans="1:5" x14ac:dyDescent="0.3">
      <c r="A46" s="9" t="s">
        <v>48</v>
      </c>
      <c r="B46" s="28"/>
      <c r="C46" s="29"/>
      <c r="D46" s="29"/>
      <c r="E46" s="30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customHeight="1" x14ac:dyDescent="0.35">
      <c r="A1" s="209" t="s">
        <v>0</v>
      </c>
      <c r="B1" s="210"/>
      <c r="C1" s="210"/>
      <c r="D1" s="210"/>
      <c r="E1" s="210"/>
    </row>
    <row r="2" spans="1:5" ht="18" customHeight="1" x14ac:dyDescent="0.35">
      <c r="A2" s="209" t="s">
        <v>1</v>
      </c>
      <c r="B2" s="214"/>
      <c r="C2" s="214"/>
      <c r="D2" s="214"/>
      <c r="E2" s="214"/>
    </row>
    <row r="3" spans="1:5" x14ac:dyDescent="0.3">
      <c r="A3" s="202" t="s">
        <v>2</v>
      </c>
      <c r="B3" s="215" t="s">
        <v>85</v>
      </c>
      <c r="C3" s="216"/>
      <c r="D3" s="216"/>
      <c r="E3" s="216"/>
    </row>
    <row r="4" spans="1:5" x14ac:dyDescent="0.3">
      <c r="A4" s="180"/>
      <c r="B4" s="180"/>
      <c r="C4" s="180"/>
      <c r="D4" s="180"/>
      <c r="E4" s="180"/>
    </row>
    <row r="5" spans="1:5" x14ac:dyDescent="0.3">
      <c r="A5" s="188"/>
      <c r="B5" s="211" t="s">
        <v>3</v>
      </c>
      <c r="C5" s="212"/>
      <c r="D5" s="212"/>
      <c r="E5" s="213"/>
    </row>
    <row r="6" spans="1:5" x14ac:dyDescent="0.3">
      <c r="A6" s="189" t="s">
        <v>4</v>
      </c>
      <c r="B6" s="186" t="s">
        <v>5</v>
      </c>
      <c r="C6" s="186" t="s">
        <v>6</v>
      </c>
      <c r="D6" s="186" t="s">
        <v>7</v>
      </c>
      <c r="E6" s="187" t="s">
        <v>8</v>
      </c>
    </row>
    <row r="7" spans="1:5" x14ac:dyDescent="0.3">
      <c r="A7" s="182" t="s">
        <v>9</v>
      </c>
      <c r="B7" s="190">
        <v>6350526600000</v>
      </c>
      <c r="C7" s="207">
        <v>19155000000000</v>
      </c>
      <c r="D7" s="191">
        <v>286058080000</v>
      </c>
      <c r="E7" s="192">
        <v>23019840300</v>
      </c>
    </row>
    <row r="8" spans="1:5" x14ac:dyDescent="0.3">
      <c r="A8" s="183" t="s">
        <v>10</v>
      </c>
      <c r="B8" s="193"/>
      <c r="C8" s="194"/>
      <c r="D8" s="194"/>
      <c r="E8" s="195"/>
    </row>
    <row r="9" spans="1:5" x14ac:dyDescent="0.3">
      <c r="A9" s="181" t="s">
        <v>11</v>
      </c>
      <c r="B9" s="196">
        <v>3302821</v>
      </c>
      <c r="C9" s="197"/>
      <c r="D9" s="197"/>
      <c r="E9" s="198">
        <v>0</v>
      </c>
    </row>
    <row r="10" spans="1:5" x14ac:dyDescent="0.3">
      <c r="A10" s="183" t="s">
        <v>12</v>
      </c>
      <c r="B10" s="193">
        <v>166600</v>
      </c>
      <c r="C10" s="194"/>
      <c r="D10" s="194"/>
      <c r="E10" s="195">
        <v>0</v>
      </c>
    </row>
    <row r="11" spans="1:5" x14ac:dyDescent="0.3">
      <c r="A11" s="181" t="s">
        <v>13</v>
      </c>
      <c r="B11" s="196">
        <v>3619667</v>
      </c>
      <c r="C11" s="197"/>
      <c r="D11" s="197">
        <v>4166923</v>
      </c>
      <c r="E11" s="198">
        <v>5324978.5999999996</v>
      </c>
    </row>
    <row r="12" spans="1:5" x14ac:dyDescent="0.3">
      <c r="A12" s="183" t="s">
        <v>14</v>
      </c>
      <c r="B12" s="193">
        <v>81686</v>
      </c>
      <c r="C12" s="194"/>
      <c r="D12" s="194"/>
      <c r="E12" s="195">
        <v>0</v>
      </c>
    </row>
    <row r="13" spans="1:5" x14ac:dyDescent="0.3">
      <c r="A13" s="181" t="s">
        <v>15</v>
      </c>
      <c r="B13" s="196"/>
      <c r="C13" s="197"/>
      <c r="D13" s="197"/>
      <c r="E13" s="198"/>
    </row>
    <row r="14" spans="1:5" x14ac:dyDescent="0.3">
      <c r="A14" s="183" t="s">
        <v>16</v>
      </c>
      <c r="B14" s="193"/>
      <c r="C14" s="194"/>
      <c r="D14" s="194"/>
      <c r="E14" s="195">
        <v>0</v>
      </c>
    </row>
    <row r="15" spans="1:5" x14ac:dyDescent="0.3">
      <c r="A15" s="181" t="s">
        <v>17</v>
      </c>
      <c r="B15" s="196">
        <v>10614504</v>
      </c>
      <c r="C15" s="197"/>
      <c r="D15" s="197">
        <v>1068771.6000000001</v>
      </c>
      <c r="E15" s="198">
        <v>0</v>
      </c>
    </row>
    <row r="16" spans="1:5" x14ac:dyDescent="0.3">
      <c r="A16" s="183" t="s">
        <v>18</v>
      </c>
      <c r="B16" s="193">
        <v>49371109.715000004</v>
      </c>
      <c r="C16" s="194"/>
      <c r="D16" s="194">
        <v>61173009</v>
      </c>
      <c r="E16" s="195">
        <v>29007131</v>
      </c>
    </row>
    <row r="17" spans="1:5" x14ac:dyDescent="0.3">
      <c r="A17" s="181" t="s">
        <v>19</v>
      </c>
      <c r="B17" s="196"/>
      <c r="C17" s="197"/>
      <c r="D17" s="197"/>
      <c r="E17" s="198">
        <v>0</v>
      </c>
    </row>
    <row r="18" spans="1:5" x14ac:dyDescent="0.3">
      <c r="A18" s="183" t="s">
        <v>20</v>
      </c>
      <c r="B18" s="193">
        <v>361697.94</v>
      </c>
      <c r="C18" s="194"/>
      <c r="D18" s="194"/>
      <c r="E18" s="195">
        <v>0</v>
      </c>
    </row>
    <row r="19" spans="1:5" x14ac:dyDescent="0.3">
      <c r="A19" s="181" t="s">
        <v>21</v>
      </c>
      <c r="B19" s="196">
        <v>426811.28</v>
      </c>
      <c r="C19" s="197"/>
      <c r="D19" s="206"/>
      <c r="E19" s="198">
        <v>0</v>
      </c>
    </row>
    <row r="20" spans="1:5" x14ac:dyDescent="0.3">
      <c r="A20" s="183" t="s">
        <v>22</v>
      </c>
      <c r="B20" s="193"/>
      <c r="C20" s="194"/>
      <c r="D20" s="194"/>
      <c r="E20" s="195">
        <v>0</v>
      </c>
    </row>
    <row r="21" spans="1:5" x14ac:dyDescent="0.3">
      <c r="A21" s="181" t="s">
        <v>23</v>
      </c>
      <c r="B21" s="196">
        <v>62220</v>
      </c>
      <c r="C21" s="197"/>
      <c r="D21" s="197"/>
      <c r="E21" s="198">
        <v>0</v>
      </c>
    </row>
    <row r="22" spans="1:5" x14ac:dyDescent="0.3">
      <c r="A22" s="183" t="s">
        <v>24</v>
      </c>
      <c r="B22" s="193"/>
      <c r="C22" s="194"/>
      <c r="D22" s="194"/>
      <c r="E22" s="195"/>
    </row>
    <row r="23" spans="1:5" x14ac:dyDescent="0.3">
      <c r="A23" s="181" t="s">
        <v>25</v>
      </c>
      <c r="B23" s="196">
        <v>137916</v>
      </c>
      <c r="C23" s="197"/>
      <c r="D23" s="197"/>
      <c r="E23" s="198">
        <v>0</v>
      </c>
    </row>
    <row r="24" spans="1:5" x14ac:dyDescent="0.3">
      <c r="A24" s="183" t="s">
        <v>26</v>
      </c>
      <c r="B24" s="193"/>
      <c r="C24" s="194"/>
      <c r="D24" s="194"/>
      <c r="E24" s="195">
        <v>0</v>
      </c>
    </row>
    <row r="25" spans="1:5" x14ac:dyDescent="0.3">
      <c r="A25" s="181" t="s">
        <v>27</v>
      </c>
      <c r="B25" s="196"/>
      <c r="C25" s="197"/>
      <c r="D25" s="197"/>
      <c r="E25" s="198"/>
    </row>
    <row r="26" spans="1:5" x14ac:dyDescent="0.3">
      <c r="A26" s="183" t="s">
        <v>28</v>
      </c>
      <c r="B26" s="193">
        <v>214746</v>
      </c>
      <c r="C26" s="194"/>
      <c r="D26" s="194"/>
      <c r="E26" s="195">
        <v>0</v>
      </c>
    </row>
    <row r="27" spans="1:5" x14ac:dyDescent="0.3">
      <c r="A27" s="181" t="s">
        <v>29</v>
      </c>
      <c r="B27" s="196">
        <v>221931.88800000001</v>
      </c>
      <c r="C27" s="197"/>
      <c r="D27" s="197"/>
      <c r="E27" s="198">
        <v>0</v>
      </c>
    </row>
    <row r="28" spans="1:5" x14ac:dyDescent="0.3">
      <c r="A28" s="183" t="s">
        <v>30</v>
      </c>
      <c r="B28" s="193"/>
      <c r="C28" s="194"/>
      <c r="D28" s="194"/>
      <c r="E28" s="195"/>
    </row>
    <row r="29" spans="1:5" x14ac:dyDescent="0.3">
      <c r="A29" s="181" t="s">
        <v>31</v>
      </c>
      <c r="B29" s="196">
        <v>5157552.852</v>
      </c>
      <c r="C29" s="197"/>
      <c r="D29" s="197"/>
      <c r="E29" s="198">
        <v>0</v>
      </c>
    </row>
    <row r="30" spans="1:5" x14ac:dyDescent="0.3">
      <c r="A30" s="183" t="s">
        <v>32</v>
      </c>
      <c r="B30" s="193">
        <v>2845700</v>
      </c>
      <c r="C30" s="194"/>
      <c r="D30" s="194"/>
      <c r="E30" s="195"/>
    </row>
    <row r="31" spans="1:5" x14ac:dyDescent="0.3">
      <c r="A31" s="181" t="s">
        <v>33</v>
      </c>
      <c r="B31" s="196">
        <v>87856602</v>
      </c>
      <c r="C31" s="197"/>
      <c r="D31" s="197"/>
      <c r="E31" s="198">
        <v>0</v>
      </c>
    </row>
    <row r="32" spans="1:5" x14ac:dyDescent="0.3">
      <c r="A32" s="183" t="s">
        <v>34</v>
      </c>
      <c r="B32" s="193">
        <v>24849272</v>
      </c>
      <c r="C32" s="194"/>
      <c r="D32" s="194"/>
      <c r="E32" s="195">
        <v>0</v>
      </c>
    </row>
    <row r="33" spans="1:5" x14ac:dyDescent="0.3">
      <c r="A33" s="181" t="s">
        <v>35</v>
      </c>
      <c r="B33" s="196">
        <v>6213473.5999999996</v>
      </c>
      <c r="C33" s="197">
        <v>1749000</v>
      </c>
      <c r="D33" s="197"/>
      <c r="E33" s="198"/>
    </row>
    <row r="34" spans="1:5" x14ac:dyDescent="0.3">
      <c r="A34" s="183" t="s">
        <v>36</v>
      </c>
      <c r="B34" s="193">
        <v>1992632</v>
      </c>
      <c r="C34" s="194"/>
      <c r="D34" s="194"/>
      <c r="E34" s="195"/>
    </row>
    <row r="35" spans="1:5" x14ac:dyDescent="0.3">
      <c r="A35" s="181" t="s">
        <v>37</v>
      </c>
      <c r="B35" s="196">
        <v>2848898.4</v>
      </c>
      <c r="C35" s="197"/>
      <c r="D35" s="197"/>
      <c r="E35" s="198">
        <v>0</v>
      </c>
    </row>
    <row r="36" spans="1:5" x14ac:dyDescent="0.3">
      <c r="A36" s="183" t="s">
        <v>38</v>
      </c>
      <c r="B36" s="193">
        <v>174804</v>
      </c>
      <c r="C36" s="194"/>
      <c r="D36" s="194"/>
      <c r="E36" s="195">
        <v>0</v>
      </c>
    </row>
    <row r="37" spans="1:5" x14ac:dyDescent="0.3">
      <c r="A37" s="181" t="s">
        <v>39</v>
      </c>
      <c r="B37" s="196">
        <v>1218257</v>
      </c>
      <c r="C37" s="197"/>
      <c r="D37" s="197"/>
      <c r="E37" s="198">
        <v>0</v>
      </c>
    </row>
    <row r="38" spans="1:5" x14ac:dyDescent="0.3">
      <c r="A38" s="183" t="s">
        <v>40</v>
      </c>
      <c r="B38" s="193"/>
      <c r="C38" s="194"/>
      <c r="D38" s="194"/>
      <c r="E38" s="195"/>
    </row>
    <row r="39" spans="1:5" x14ac:dyDescent="0.3">
      <c r="A39" s="181" t="s">
        <v>41</v>
      </c>
      <c r="B39" s="196">
        <v>54320756.119999997</v>
      </c>
      <c r="C39" s="197"/>
      <c r="D39" s="197"/>
      <c r="E39" s="198">
        <v>1331391.2</v>
      </c>
    </row>
    <row r="40" spans="1:5" x14ac:dyDescent="0.3">
      <c r="A40" s="183" t="s">
        <v>42</v>
      </c>
      <c r="B40" s="193"/>
      <c r="C40" s="194"/>
      <c r="D40" s="194"/>
      <c r="E40" s="195">
        <v>0</v>
      </c>
    </row>
    <row r="41" spans="1:5" x14ac:dyDescent="0.3">
      <c r="A41" s="181" t="s">
        <v>43</v>
      </c>
      <c r="B41" s="196">
        <v>30249</v>
      </c>
      <c r="C41" s="197"/>
      <c r="D41" s="197"/>
      <c r="E41" s="198">
        <v>0</v>
      </c>
    </row>
    <row r="42" spans="1:5" x14ac:dyDescent="0.3">
      <c r="A42" s="183" t="s">
        <v>44</v>
      </c>
      <c r="B42" s="193"/>
      <c r="C42" s="194"/>
      <c r="D42" s="194"/>
      <c r="E42" s="195">
        <v>0</v>
      </c>
    </row>
    <row r="43" spans="1:5" x14ac:dyDescent="0.3">
      <c r="A43" s="181" t="s">
        <v>45</v>
      </c>
      <c r="B43" s="196"/>
      <c r="C43" s="197">
        <v>160000</v>
      </c>
      <c r="D43" s="197"/>
      <c r="E43" s="198">
        <v>0</v>
      </c>
    </row>
    <row r="44" spans="1:5" ht="15" thickBot="1" x14ac:dyDescent="0.35">
      <c r="A44" s="183" t="s">
        <v>46</v>
      </c>
      <c r="B44" s="193"/>
      <c r="C44" s="194"/>
      <c r="D44" s="194"/>
      <c r="E44" s="195"/>
    </row>
    <row r="45" spans="1:5" ht="15" thickTop="1" x14ac:dyDescent="0.3">
      <c r="A45" s="185" t="s">
        <v>47</v>
      </c>
      <c r="B45" s="199">
        <v>256089907.79500002</v>
      </c>
      <c r="C45" s="200">
        <v>1909000</v>
      </c>
      <c r="D45" s="200">
        <v>66408703.600000001</v>
      </c>
      <c r="E45" s="201">
        <v>35663500.800000004</v>
      </c>
    </row>
    <row r="46" spans="1:5" x14ac:dyDescent="0.3">
      <c r="A46" s="184" t="s">
        <v>48</v>
      </c>
      <c r="B46" s="203">
        <v>47045595.570273131</v>
      </c>
      <c r="C46" s="204">
        <v>176541.4746543779</v>
      </c>
      <c r="D46" s="204">
        <v>14720334.137301588</v>
      </c>
      <c r="E46" s="205">
        <v>7424206.7230158737</v>
      </c>
    </row>
    <row r="47" spans="1:5" x14ac:dyDescent="0.3">
      <c r="A47" s="152"/>
      <c r="B47" s="152"/>
      <c r="C47" s="152"/>
      <c r="D47" s="152"/>
      <c r="E47" s="152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180" t="s">
        <v>69</v>
      </c>
      <c r="B49" s="152"/>
      <c r="C49" s="152"/>
      <c r="D49" s="152"/>
      <c r="E49" s="152"/>
    </row>
    <row r="50" spans="1:5" x14ac:dyDescent="0.3">
      <c r="A50" s="90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C24" sqref="C24"/>
    </sheetView>
  </sheetViews>
  <sheetFormatPr baseColWidth="10" defaultRowHeight="14.4" x14ac:dyDescent="0.3"/>
  <cols>
    <col min="1" max="1" width="13.6640625" customWidth="1"/>
    <col min="2" max="2" width="16.6640625" bestFit="1" customWidth="1"/>
    <col min="3" max="4" width="14.5546875" bestFit="1" customWidth="1"/>
    <col min="5" max="5" width="13.5546875" bestFit="1" customWidth="1"/>
  </cols>
  <sheetData>
    <row r="1" spans="1:5" x14ac:dyDescent="0.3">
      <c r="A1" s="2" t="s">
        <v>51</v>
      </c>
    </row>
    <row r="2" spans="1:5" x14ac:dyDescent="0.3">
      <c r="B2" t="s">
        <v>52</v>
      </c>
      <c r="C2" t="s">
        <v>6</v>
      </c>
      <c r="D2" t="s">
        <v>7</v>
      </c>
      <c r="E2" t="s">
        <v>8</v>
      </c>
    </row>
    <row r="3" spans="1:5" x14ac:dyDescent="0.3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0</v>
      </c>
    </row>
    <row r="4" spans="1:5" x14ac:dyDescent="0.3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0</v>
      </c>
    </row>
    <row r="5" spans="1:5" x14ac:dyDescent="0.3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14000000000</v>
      </c>
    </row>
    <row r="6" spans="1:5" x14ac:dyDescent="0.3">
      <c r="A6" t="s">
        <v>56</v>
      </c>
      <c r="B6" s="3">
        <f>April!B$7</f>
        <v>2502384400000</v>
      </c>
      <c r="C6" s="3">
        <f>April!C$7</f>
        <v>11000000000000</v>
      </c>
      <c r="D6" s="3">
        <f>April!D$7</f>
        <v>56826000000</v>
      </c>
      <c r="E6" s="3">
        <f>April!E$7</f>
        <v>2600000000</v>
      </c>
    </row>
    <row r="7" spans="1:5" x14ac:dyDescent="0.3">
      <c r="A7" t="s">
        <v>57</v>
      </c>
      <c r="B7" s="3">
        <f>Mai!B$7</f>
        <v>520000000000</v>
      </c>
      <c r="C7" s="3">
        <f>Mai!C$7</f>
        <v>5000000000000</v>
      </c>
      <c r="D7" s="3">
        <f>Mai!D$7</f>
        <v>71155500000</v>
      </c>
      <c r="E7" s="3">
        <f>Mai!E$7</f>
        <v>1000000000</v>
      </c>
    </row>
    <row r="8" spans="1:5" x14ac:dyDescent="0.3">
      <c r="A8" t="s">
        <v>58</v>
      </c>
      <c r="B8" s="3">
        <f>Juni!B$7</f>
        <v>11733920000</v>
      </c>
      <c r="C8" s="3">
        <f>Juni!C$7</f>
        <v>660000000000</v>
      </c>
      <c r="D8" s="3">
        <f>Juni!D$7</f>
        <v>27588400000</v>
      </c>
      <c r="E8" s="3">
        <f>Juni!E$7</f>
        <v>1875157600</v>
      </c>
    </row>
    <row r="9" spans="1:5" x14ac:dyDescent="0.3">
      <c r="A9" t="s">
        <v>59</v>
      </c>
      <c r="B9" s="3">
        <f>Juli!B$7</f>
        <v>2227959400000</v>
      </c>
      <c r="C9" s="3">
        <f>Juli!C$7</f>
        <v>62000000000</v>
      </c>
      <c r="D9" s="3">
        <f>Juli!D$7</f>
        <v>14780480000</v>
      </c>
      <c r="E9" s="3">
        <f>Juli!E$7</f>
        <v>3293000000</v>
      </c>
    </row>
    <row r="10" spans="1:5" x14ac:dyDescent="0.3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">
      <c r="B15" s="4"/>
      <c r="C15" s="4"/>
      <c r="D15" s="4"/>
      <c r="E15" s="4"/>
    </row>
    <row r="16" spans="1:5" x14ac:dyDescent="0.3">
      <c r="A16" t="s">
        <v>65</v>
      </c>
      <c r="B16" s="3">
        <f>Jahressumme!B$7</f>
        <v>6350526600000</v>
      </c>
      <c r="C16" s="3">
        <f>Jahressumme!C$7</f>
        <v>19155000000000</v>
      </c>
      <c r="D16" s="3">
        <f>Jahressumme!D$7</f>
        <v>286058080000</v>
      </c>
      <c r="E16" s="3">
        <f>Jahressumme!E$7</f>
        <v>23019840300</v>
      </c>
    </row>
    <row r="18" spans="1:9" x14ac:dyDescent="0.3">
      <c r="A18" s="2" t="s">
        <v>66</v>
      </c>
      <c r="B18" s="219" t="s">
        <v>68</v>
      </c>
      <c r="C18" s="219"/>
      <c r="D18" s="219"/>
      <c r="E18" s="219"/>
      <c r="F18" s="219" t="s">
        <v>67</v>
      </c>
      <c r="G18" s="219"/>
      <c r="H18" s="219"/>
      <c r="I18" s="219"/>
    </row>
    <row r="19" spans="1:9" x14ac:dyDescent="0.3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0</v>
      </c>
    </row>
    <row r="21" spans="1:9" x14ac:dyDescent="0.3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0</v>
      </c>
    </row>
    <row r="22" spans="1:9" x14ac:dyDescent="0.3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26000000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5200000</v>
      </c>
    </row>
    <row r="23" spans="1:9" x14ac:dyDescent="0.3">
      <c r="A23" s="1" t="s">
        <v>56</v>
      </c>
      <c r="B23" s="3">
        <f>April!B$45</f>
        <v>26171395.5</v>
      </c>
      <c r="C23" s="3">
        <f>April!C$45</f>
        <v>0</v>
      </c>
      <c r="D23" s="3">
        <f>April!D$45</f>
        <v>2882880</v>
      </c>
      <c r="E23" s="3">
        <f>April!E$45</f>
        <v>2400000</v>
      </c>
      <c r="F23" s="3">
        <f>April!B$46</f>
        <v>4452537.0340820542</v>
      </c>
      <c r="G23" s="3">
        <f>April!C$46</f>
        <v>0</v>
      </c>
      <c r="H23" s="3">
        <f>April!D$46</f>
        <v>686400</v>
      </c>
      <c r="I23" s="3">
        <f>April!E$46</f>
        <v>535833.33333333326</v>
      </c>
    </row>
    <row r="24" spans="1:9" x14ac:dyDescent="0.3">
      <c r="A24" s="1" t="s">
        <v>57</v>
      </c>
      <c r="B24" s="3">
        <f>Mai!B$45</f>
        <v>91213000</v>
      </c>
      <c r="C24" s="3">
        <f>Mai!C$45</f>
        <v>160000</v>
      </c>
      <c r="D24" s="3">
        <f>Mai!D$45</f>
        <v>12111465.6</v>
      </c>
      <c r="E24" s="3">
        <f>Mai!E$45</f>
        <v>1585000</v>
      </c>
      <c r="F24" s="3">
        <f>Mai!B$46</f>
        <v>16000000</v>
      </c>
      <c r="G24" s="3">
        <f>Mai!C$46</f>
        <v>52000</v>
      </c>
      <c r="H24" s="3">
        <f>Mai!D$46</f>
        <v>2486187.3833333333</v>
      </c>
      <c r="I24" s="3">
        <f>Mai!E$46</f>
        <v>360000</v>
      </c>
    </row>
    <row r="25" spans="1:9" x14ac:dyDescent="0.3">
      <c r="A25" s="1" t="s">
        <v>58</v>
      </c>
      <c r="B25" s="3">
        <f>Juni!B$45</f>
        <v>41364369</v>
      </c>
      <c r="C25" s="3">
        <f>Juni!C$45</f>
        <v>400000</v>
      </c>
      <c r="D25" s="3">
        <f>Juni!D$45</f>
        <v>14693714</v>
      </c>
      <c r="E25" s="3">
        <f>Juni!E$45</f>
        <v>2532027</v>
      </c>
      <c r="F25" s="3">
        <f>Juni!B$46</f>
        <v>6532123.5134807192</v>
      </c>
      <c r="G25" s="3">
        <f>Juni!C$46</f>
        <v>28571.428571428572</v>
      </c>
      <c r="H25" s="3">
        <f>Juni!D$46</f>
        <v>3182155.166666667</v>
      </c>
      <c r="I25" s="3">
        <f>Juni!E$46</f>
        <v>561879.67063492071</v>
      </c>
    </row>
    <row r="26" spans="1:9" x14ac:dyDescent="0.3">
      <c r="A26" s="1" t="s">
        <v>59</v>
      </c>
      <c r="B26" s="3">
        <f>Juli!B$45</f>
        <v>18242933.600000001</v>
      </c>
      <c r="C26" s="3">
        <f>Juli!C$45</f>
        <v>530000</v>
      </c>
      <c r="D26" s="3">
        <f>Juli!D$45</f>
        <v>29746600</v>
      </c>
      <c r="E26" s="3">
        <f>Juli!E$45</f>
        <v>3302879</v>
      </c>
      <c r="F26" s="3">
        <f>Juli!B$46</f>
        <v>3092526.7154284022</v>
      </c>
      <c r="G26" s="3">
        <f>Juli!C$46</f>
        <v>37857.142857142855</v>
      </c>
      <c r="H26" s="3">
        <f>Juli!D$46</f>
        <v>6705104.9206349207</v>
      </c>
      <c r="I26" s="3">
        <f>Juli!E$46</f>
        <v>712960.63492063491</v>
      </c>
    </row>
    <row r="27" spans="1:9" x14ac:dyDescent="0.3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1" t="s">
        <v>65</v>
      </c>
      <c r="B33" s="3">
        <f>Jahressumme!B$45</f>
        <v>256089907.79500002</v>
      </c>
      <c r="C33" s="3">
        <f>Jahressumme!C$45</f>
        <v>1909000</v>
      </c>
      <c r="D33" s="3">
        <f>Jahressumme!D$45</f>
        <v>66408703.600000001</v>
      </c>
      <c r="E33" s="3">
        <f>Jahressumme!E$45</f>
        <v>35663500.800000004</v>
      </c>
      <c r="F33" s="3">
        <f>Jahressumme!B$46</f>
        <v>47045595.570273131</v>
      </c>
      <c r="G33" s="3">
        <f>Jahressumme!C$46</f>
        <v>176541.4746543779</v>
      </c>
      <c r="H33" s="3">
        <f>Jahressumme!D$46</f>
        <v>14720334.137301588</v>
      </c>
      <c r="I33" s="3">
        <f>Jahressumme!E$46</f>
        <v>7424206.7230158737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29" sqref="O2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546875" defaultRowHeight="14.4" x14ac:dyDescent="0.3"/>
  <cols>
    <col min="1" max="16384" width="11.5546875" style="1"/>
  </cols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56" t="s">
        <v>2</v>
      </c>
      <c r="B3" s="215" t="s">
        <v>75</v>
      </c>
      <c r="C3" s="216"/>
      <c r="D3" s="216"/>
      <c r="E3" s="216"/>
    </row>
    <row r="4" spans="1:5" x14ac:dyDescent="0.3">
      <c r="A4" s="33"/>
      <c r="B4" s="33"/>
      <c r="C4" s="33"/>
      <c r="D4" s="33"/>
      <c r="E4" s="33"/>
    </row>
    <row r="5" spans="1:5" x14ac:dyDescent="0.3">
      <c r="A5" s="42"/>
      <c r="B5" s="211" t="s">
        <v>3</v>
      </c>
      <c r="C5" s="212"/>
      <c r="D5" s="212"/>
      <c r="E5" s="213"/>
    </row>
    <row r="6" spans="1:5" x14ac:dyDescent="0.3">
      <c r="A6" s="43" t="s">
        <v>4</v>
      </c>
      <c r="B6" s="40" t="s">
        <v>5</v>
      </c>
      <c r="C6" s="40" t="s">
        <v>6</v>
      </c>
      <c r="D6" s="40" t="s">
        <v>7</v>
      </c>
      <c r="E6" s="41" t="s">
        <v>76</v>
      </c>
    </row>
    <row r="7" spans="1:5" x14ac:dyDescent="0.3">
      <c r="A7" s="36" t="s">
        <v>9</v>
      </c>
      <c r="B7" s="44">
        <v>15240000000</v>
      </c>
      <c r="C7" s="61">
        <v>62000000000</v>
      </c>
      <c r="D7" s="45">
        <v>34181700000</v>
      </c>
      <c r="E7" s="46"/>
    </row>
    <row r="8" spans="1:5" x14ac:dyDescent="0.3">
      <c r="A8" s="37" t="s">
        <v>10</v>
      </c>
      <c r="B8" s="47"/>
      <c r="C8" s="48"/>
      <c r="D8" s="48"/>
      <c r="E8" s="49"/>
    </row>
    <row r="9" spans="1:5" x14ac:dyDescent="0.3">
      <c r="A9" s="35" t="s">
        <v>11</v>
      </c>
      <c r="B9" s="50"/>
      <c r="C9" s="51"/>
      <c r="D9" s="51"/>
      <c r="E9" s="52"/>
    </row>
    <row r="10" spans="1:5" x14ac:dyDescent="0.3">
      <c r="A10" s="37" t="s">
        <v>12</v>
      </c>
      <c r="B10" s="47"/>
      <c r="C10" s="48"/>
      <c r="D10" s="48"/>
      <c r="E10" s="49"/>
    </row>
    <row r="11" spans="1:5" x14ac:dyDescent="0.3">
      <c r="A11" s="35" t="s">
        <v>13</v>
      </c>
      <c r="B11" s="50">
        <v>268372</v>
      </c>
      <c r="C11" s="51"/>
      <c r="D11" s="51"/>
      <c r="E11" s="52"/>
    </row>
    <row r="12" spans="1:5" x14ac:dyDescent="0.3">
      <c r="A12" s="37" t="s">
        <v>14</v>
      </c>
      <c r="B12" s="47"/>
      <c r="C12" s="48"/>
      <c r="D12" s="48"/>
      <c r="E12" s="49"/>
    </row>
    <row r="13" spans="1:5" x14ac:dyDescent="0.3">
      <c r="A13" s="35" t="s">
        <v>15</v>
      </c>
      <c r="B13" s="50"/>
      <c r="C13" s="51"/>
      <c r="D13" s="51"/>
      <c r="E13" s="52"/>
    </row>
    <row r="14" spans="1:5" x14ac:dyDescent="0.3">
      <c r="A14" s="37" t="s">
        <v>16</v>
      </c>
      <c r="B14" s="47"/>
      <c r="C14" s="48"/>
      <c r="D14" s="48"/>
      <c r="E14" s="49"/>
    </row>
    <row r="15" spans="1:5" x14ac:dyDescent="0.3">
      <c r="A15" s="35" t="s">
        <v>17</v>
      </c>
      <c r="B15" s="50">
        <v>358178</v>
      </c>
      <c r="C15" s="51"/>
      <c r="D15" s="51"/>
      <c r="E15" s="52"/>
    </row>
    <row r="16" spans="1:5" x14ac:dyDescent="0.3">
      <c r="A16" s="37" t="s">
        <v>18</v>
      </c>
      <c r="B16" s="47">
        <v>2209080</v>
      </c>
      <c r="C16" s="48"/>
      <c r="D16" s="48">
        <v>2624328</v>
      </c>
      <c r="E16" s="49"/>
    </row>
    <row r="17" spans="1:5" x14ac:dyDescent="0.3">
      <c r="A17" s="35" t="s">
        <v>19</v>
      </c>
      <c r="B17" s="50"/>
      <c r="C17" s="51"/>
      <c r="D17" s="51"/>
      <c r="E17" s="52"/>
    </row>
    <row r="18" spans="1:5" x14ac:dyDescent="0.3">
      <c r="A18" s="37" t="s">
        <v>20</v>
      </c>
      <c r="B18" s="47">
        <v>35546.239999999998</v>
      </c>
      <c r="C18" s="48"/>
      <c r="D18" s="48"/>
      <c r="E18" s="49"/>
    </row>
    <row r="19" spans="1:5" x14ac:dyDescent="0.3">
      <c r="A19" s="35" t="s">
        <v>21</v>
      </c>
      <c r="B19" s="50">
        <v>45585.279999999999</v>
      </c>
      <c r="C19" s="51"/>
      <c r="D19" s="60"/>
      <c r="E19" s="52"/>
    </row>
    <row r="20" spans="1:5" x14ac:dyDescent="0.3">
      <c r="A20" s="37" t="s">
        <v>22</v>
      </c>
      <c r="B20" s="47"/>
      <c r="C20" s="48"/>
      <c r="D20" s="48"/>
      <c r="E20" s="49"/>
    </row>
    <row r="21" spans="1:5" x14ac:dyDescent="0.3">
      <c r="A21" s="35" t="s">
        <v>23</v>
      </c>
      <c r="B21" s="50"/>
      <c r="C21" s="51"/>
      <c r="D21" s="51"/>
      <c r="E21" s="52"/>
    </row>
    <row r="22" spans="1:5" x14ac:dyDescent="0.3">
      <c r="A22" s="37" t="s">
        <v>24</v>
      </c>
      <c r="B22" s="47"/>
      <c r="C22" s="48"/>
      <c r="D22" s="48"/>
      <c r="E22" s="49"/>
    </row>
    <row r="23" spans="1:5" x14ac:dyDescent="0.3">
      <c r="A23" s="35" t="s">
        <v>25</v>
      </c>
      <c r="B23" s="50"/>
      <c r="C23" s="51"/>
      <c r="D23" s="51"/>
      <c r="E23" s="52"/>
    </row>
    <row r="24" spans="1:5" x14ac:dyDescent="0.3">
      <c r="A24" s="37" t="s">
        <v>26</v>
      </c>
      <c r="B24" s="47"/>
      <c r="C24" s="48"/>
      <c r="D24" s="48"/>
      <c r="E24" s="49"/>
    </row>
    <row r="25" spans="1:5" x14ac:dyDescent="0.3">
      <c r="A25" s="35" t="s">
        <v>27</v>
      </c>
      <c r="B25" s="50"/>
      <c r="C25" s="51"/>
      <c r="D25" s="51"/>
      <c r="E25" s="52"/>
    </row>
    <row r="26" spans="1:5" x14ac:dyDescent="0.3">
      <c r="A26" s="37" t="s">
        <v>28</v>
      </c>
      <c r="B26" s="47"/>
      <c r="C26" s="48"/>
      <c r="D26" s="48"/>
      <c r="E26" s="49"/>
    </row>
    <row r="27" spans="1:5" x14ac:dyDescent="0.3">
      <c r="A27" s="35" t="s">
        <v>29</v>
      </c>
      <c r="B27" s="50"/>
      <c r="C27" s="51"/>
      <c r="D27" s="51"/>
      <c r="E27" s="52"/>
    </row>
    <row r="28" spans="1:5" x14ac:dyDescent="0.3">
      <c r="A28" s="37" t="s">
        <v>30</v>
      </c>
      <c r="B28" s="47"/>
      <c r="C28" s="48"/>
      <c r="D28" s="48"/>
      <c r="E28" s="49"/>
    </row>
    <row r="29" spans="1:5" x14ac:dyDescent="0.3">
      <c r="A29" s="35" t="s">
        <v>31</v>
      </c>
      <c r="B29" s="50">
        <v>92031</v>
      </c>
      <c r="C29" s="51"/>
      <c r="D29" s="51"/>
      <c r="E29" s="52"/>
    </row>
    <row r="30" spans="1:5" x14ac:dyDescent="0.3">
      <c r="A30" s="37" t="s">
        <v>32</v>
      </c>
      <c r="B30" s="47"/>
      <c r="C30" s="48"/>
      <c r="D30" s="48"/>
      <c r="E30" s="49"/>
    </row>
    <row r="31" spans="1:5" x14ac:dyDescent="0.3">
      <c r="A31" s="35" t="s">
        <v>33</v>
      </c>
      <c r="B31" s="50">
        <v>1151440</v>
      </c>
      <c r="C31" s="51"/>
      <c r="D31" s="51"/>
      <c r="E31" s="52"/>
    </row>
    <row r="32" spans="1:5" x14ac:dyDescent="0.3">
      <c r="A32" s="37" t="s">
        <v>34</v>
      </c>
      <c r="B32" s="47">
        <v>903518</v>
      </c>
      <c r="C32" s="48"/>
      <c r="D32" s="48"/>
      <c r="E32" s="49"/>
    </row>
    <row r="33" spans="1:5" x14ac:dyDescent="0.3">
      <c r="A33" s="35" t="s">
        <v>35</v>
      </c>
      <c r="B33" s="50">
        <v>910711</v>
      </c>
      <c r="C33" s="51">
        <v>48000</v>
      </c>
      <c r="D33" s="51"/>
      <c r="E33" s="52"/>
    </row>
    <row r="34" spans="1:5" x14ac:dyDescent="0.3">
      <c r="A34" s="37" t="s">
        <v>36</v>
      </c>
      <c r="B34" s="47"/>
      <c r="C34" s="48"/>
      <c r="D34" s="48"/>
      <c r="E34" s="49"/>
    </row>
    <row r="35" spans="1:5" x14ac:dyDescent="0.3">
      <c r="A35" s="35" t="s">
        <v>37</v>
      </c>
      <c r="B35" s="50">
        <v>82677.399999999994</v>
      </c>
      <c r="C35" s="51"/>
      <c r="D35" s="51"/>
      <c r="E35" s="52"/>
    </row>
    <row r="36" spans="1:5" x14ac:dyDescent="0.3">
      <c r="A36" s="37" t="s">
        <v>38</v>
      </c>
      <c r="B36" s="47"/>
      <c r="C36" s="48"/>
      <c r="D36" s="48"/>
      <c r="E36" s="49"/>
    </row>
    <row r="37" spans="1:5" x14ac:dyDescent="0.3">
      <c r="A37" s="35" t="s">
        <v>39</v>
      </c>
      <c r="B37" s="50">
        <v>690960</v>
      </c>
      <c r="C37" s="51"/>
      <c r="D37" s="51"/>
      <c r="E37" s="52"/>
    </row>
    <row r="38" spans="1:5" x14ac:dyDescent="0.3">
      <c r="A38" s="37" t="s">
        <v>40</v>
      </c>
      <c r="B38" s="47"/>
      <c r="C38" s="48"/>
      <c r="D38" s="48"/>
      <c r="E38" s="49"/>
    </row>
    <row r="39" spans="1:5" x14ac:dyDescent="0.3">
      <c r="A39" s="35" t="s">
        <v>41</v>
      </c>
      <c r="B39" s="50">
        <v>14918998.800000001</v>
      </c>
      <c r="C39" s="51"/>
      <c r="D39" s="51"/>
      <c r="E39" s="52"/>
    </row>
    <row r="40" spans="1:5" x14ac:dyDescent="0.3">
      <c r="A40" s="37" t="s">
        <v>42</v>
      </c>
      <c r="B40" s="47"/>
      <c r="C40" s="48"/>
      <c r="D40" s="48"/>
      <c r="E40" s="49"/>
    </row>
    <row r="41" spans="1:5" x14ac:dyDescent="0.3">
      <c r="A41" s="35" t="s">
        <v>43</v>
      </c>
      <c r="B41" s="50"/>
      <c r="C41" s="51"/>
      <c r="D41" s="51"/>
      <c r="E41" s="52"/>
    </row>
    <row r="42" spans="1:5" x14ac:dyDescent="0.3">
      <c r="A42" s="37" t="s">
        <v>44</v>
      </c>
      <c r="B42" s="47"/>
      <c r="C42" s="48"/>
      <c r="D42" s="48"/>
      <c r="E42" s="49"/>
    </row>
    <row r="43" spans="1:5" x14ac:dyDescent="0.3">
      <c r="A43" s="35" t="s">
        <v>45</v>
      </c>
      <c r="B43" s="50"/>
      <c r="C43" s="51"/>
      <c r="D43" s="51"/>
      <c r="E43" s="52"/>
    </row>
    <row r="44" spans="1:5" ht="15" thickBot="1" x14ac:dyDescent="0.35">
      <c r="A44" s="37" t="s">
        <v>46</v>
      </c>
      <c r="B44" s="47"/>
      <c r="C44" s="48"/>
      <c r="D44" s="48"/>
      <c r="E44" s="49"/>
    </row>
    <row r="45" spans="1:5" ht="15" thickTop="1" x14ac:dyDescent="0.3">
      <c r="A45" s="39" t="s">
        <v>47</v>
      </c>
      <c r="B45" s="53">
        <v>21667097.719999999</v>
      </c>
      <c r="C45" s="54">
        <v>48000</v>
      </c>
      <c r="D45" s="54">
        <v>2624328</v>
      </c>
      <c r="E45" s="55"/>
    </row>
    <row r="46" spans="1:5" x14ac:dyDescent="0.3">
      <c r="A46" s="38" t="s">
        <v>48</v>
      </c>
      <c r="B46" s="57">
        <v>5429427.0296099288</v>
      </c>
      <c r="C46" s="58">
        <v>3428.5714285714284</v>
      </c>
      <c r="D46" s="58">
        <v>624840</v>
      </c>
      <c r="E46" s="59"/>
    </row>
    <row r="47" spans="1:5" x14ac:dyDescent="0.3">
      <c r="A47" s="33"/>
      <c r="B47" s="33"/>
      <c r="C47" s="33"/>
      <c r="D47" s="33"/>
      <c r="E47" s="33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34" t="s">
        <v>69</v>
      </c>
      <c r="B49" s="33"/>
      <c r="C49" s="33"/>
      <c r="D49" s="33"/>
      <c r="E49" s="33"/>
    </row>
    <row r="50" spans="1:5" x14ac:dyDescent="0.3">
      <c r="A50" s="90" t="s">
        <v>80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84" t="s">
        <v>2</v>
      </c>
      <c r="B3" s="215" t="s">
        <v>77</v>
      </c>
      <c r="C3" s="216"/>
      <c r="D3" s="216"/>
      <c r="E3" s="216"/>
    </row>
    <row r="4" spans="1:5" x14ac:dyDescent="0.3">
      <c r="A4" s="62"/>
      <c r="B4" s="62"/>
      <c r="C4" s="62"/>
      <c r="D4" s="62"/>
      <c r="E4" s="62"/>
    </row>
    <row r="5" spans="1:5" x14ac:dyDescent="0.3">
      <c r="A5" s="70"/>
      <c r="B5" s="217" t="s">
        <v>3</v>
      </c>
      <c r="C5" s="211"/>
      <c r="D5" s="211"/>
      <c r="E5" s="218"/>
    </row>
    <row r="6" spans="1:5" x14ac:dyDescent="0.3">
      <c r="A6" s="71" t="s">
        <v>4</v>
      </c>
      <c r="B6" s="68" t="s">
        <v>5</v>
      </c>
      <c r="C6" s="68" t="s">
        <v>6</v>
      </c>
      <c r="D6" s="68" t="s">
        <v>7</v>
      </c>
      <c r="E6" s="69" t="s">
        <v>76</v>
      </c>
    </row>
    <row r="7" spans="1:5" x14ac:dyDescent="0.3">
      <c r="A7" s="64" t="s">
        <v>9</v>
      </c>
      <c r="B7" s="72">
        <v>17047000000</v>
      </c>
      <c r="C7" s="89">
        <v>71000000000</v>
      </c>
      <c r="D7" s="73">
        <v>40362000000</v>
      </c>
      <c r="E7" s="74"/>
    </row>
    <row r="8" spans="1:5" x14ac:dyDescent="0.3">
      <c r="A8" s="65" t="s">
        <v>10</v>
      </c>
      <c r="B8" s="75"/>
      <c r="C8" s="76"/>
      <c r="D8" s="76"/>
      <c r="E8" s="77"/>
    </row>
    <row r="9" spans="1:5" x14ac:dyDescent="0.3">
      <c r="A9" s="63" t="s">
        <v>11</v>
      </c>
      <c r="B9" s="78">
        <v>61716</v>
      </c>
      <c r="C9" s="79"/>
      <c r="D9" s="79"/>
      <c r="E9" s="80"/>
    </row>
    <row r="10" spans="1:5" x14ac:dyDescent="0.3">
      <c r="A10" s="65" t="s">
        <v>12</v>
      </c>
      <c r="B10" s="75"/>
      <c r="C10" s="76"/>
      <c r="D10" s="76"/>
      <c r="E10" s="77"/>
    </row>
    <row r="11" spans="1:5" x14ac:dyDescent="0.3">
      <c r="A11" s="63" t="s">
        <v>13</v>
      </c>
      <c r="B11" s="78">
        <v>171077</v>
      </c>
      <c r="C11" s="79"/>
      <c r="D11" s="79"/>
      <c r="E11" s="80"/>
    </row>
    <row r="12" spans="1:5" x14ac:dyDescent="0.3">
      <c r="A12" s="65" t="s">
        <v>14</v>
      </c>
      <c r="B12" s="75"/>
      <c r="C12" s="76"/>
      <c r="D12" s="76"/>
      <c r="E12" s="77"/>
    </row>
    <row r="13" spans="1:5" x14ac:dyDescent="0.3">
      <c r="A13" s="63" t="s">
        <v>15</v>
      </c>
      <c r="B13" s="78"/>
      <c r="C13" s="79"/>
      <c r="D13" s="79"/>
      <c r="E13" s="80"/>
    </row>
    <row r="14" spans="1:5" x14ac:dyDescent="0.3">
      <c r="A14" s="65" t="s">
        <v>16</v>
      </c>
      <c r="B14" s="75"/>
      <c r="C14" s="76"/>
      <c r="D14" s="76"/>
      <c r="E14" s="77"/>
    </row>
    <row r="15" spans="1:5" x14ac:dyDescent="0.3">
      <c r="A15" s="63" t="s">
        <v>17</v>
      </c>
      <c r="B15" s="78">
        <v>311526</v>
      </c>
      <c r="C15" s="79"/>
      <c r="D15" s="79"/>
      <c r="E15" s="80"/>
    </row>
    <row r="16" spans="1:5" x14ac:dyDescent="0.3">
      <c r="A16" s="65" t="s">
        <v>18</v>
      </c>
      <c r="B16" s="75">
        <v>2703673.4</v>
      </c>
      <c r="C16" s="76"/>
      <c r="D16" s="76">
        <v>2437096</v>
      </c>
      <c r="E16" s="77"/>
    </row>
    <row r="17" spans="1:5" x14ac:dyDescent="0.3">
      <c r="A17" s="63" t="s">
        <v>19</v>
      </c>
      <c r="B17" s="78"/>
      <c r="C17" s="79"/>
      <c r="D17" s="79"/>
      <c r="E17" s="80"/>
    </row>
    <row r="18" spans="1:5" x14ac:dyDescent="0.3">
      <c r="A18" s="65" t="s">
        <v>20</v>
      </c>
      <c r="B18" s="75">
        <v>36432.400000000001</v>
      </c>
      <c r="C18" s="76"/>
      <c r="D18" s="76"/>
      <c r="E18" s="77"/>
    </row>
    <row r="19" spans="1:5" x14ac:dyDescent="0.3">
      <c r="A19" s="63" t="s">
        <v>21</v>
      </c>
      <c r="B19" s="78">
        <v>47971</v>
      </c>
      <c r="C19" s="79"/>
      <c r="D19" s="88"/>
      <c r="E19" s="80"/>
    </row>
    <row r="20" spans="1:5" x14ac:dyDescent="0.3">
      <c r="A20" s="65" t="s">
        <v>22</v>
      </c>
      <c r="B20" s="75"/>
      <c r="C20" s="76"/>
      <c r="D20" s="76"/>
      <c r="E20" s="77"/>
    </row>
    <row r="21" spans="1:5" x14ac:dyDescent="0.3">
      <c r="A21" s="63" t="s">
        <v>23</v>
      </c>
      <c r="B21" s="78"/>
      <c r="C21" s="79"/>
      <c r="D21" s="79"/>
      <c r="E21" s="80"/>
    </row>
    <row r="22" spans="1:5" x14ac:dyDescent="0.3">
      <c r="A22" s="65" t="s">
        <v>24</v>
      </c>
      <c r="B22" s="75"/>
      <c r="C22" s="76"/>
      <c r="D22" s="76"/>
      <c r="E22" s="77"/>
    </row>
    <row r="23" spans="1:5" x14ac:dyDescent="0.3">
      <c r="A23" s="63" t="s">
        <v>25</v>
      </c>
      <c r="B23" s="78"/>
      <c r="C23" s="79"/>
      <c r="D23" s="79"/>
      <c r="E23" s="80"/>
    </row>
    <row r="24" spans="1:5" x14ac:dyDescent="0.3">
      <c r="A24" s="65" t="s">
        <v>26</v>
      </c>
      <c r="B24" s="75"/>
      <c r="C24" s="76"/>
      <c r="D24" s="76"/>
      <c r="E24" s="77"/>
    </row>
    <row r="25" spans="1:5" x14ac:dyDescent="0.3">
      <c r="A25" s="63" t="s">
        <v>27</v>
      </c>
      <c r="B25" s="78"/>
      <c r="C25" s="79"/>
      <c r="D25" s="79"/>
      <c r="E25" s="80"/>
    </row>
    <row r="26" spans="1:5" x14ac:dyDescent="0.3">
      <c r="A26" s="65" t="s">
        <v>28</v>
      </c>
      <c r="B26" s="75"/>
      <c r="C26" s="76"/>
      <c r="D26" s="76"/>
      <c r="E26" s="77"/>
    </row>
    <row r="27" spans="1:5" x14ac:dyDescent="0.3">
      <c r="A27" s="63" t="s">
        <v>29</v>
      </c>
      <c r="B27" s="78"/>
      <c r="C27" s="79"/>
      <c r="D27" s="79"/>
      <c r="E27" s="80"/>
    </row>
    <row r="28" spans="1:5" x14ac:dyDescent="0.3">
      <c r="A28" s="65" t="s">
        <v>30</v>
      </c>
      <c r="B28" s="75"/>
      <c r="C28" s="76"/>
      <c r="D28" s="76"/>
      <c r="E28" s="77"/>
    </row>
    <row r="29" spans="1:5" x14ac:dyDescent="0.3">
      <c r="A29" s="63" t="s">
        <v>31</v>
      </c>
      <c r="B29" s="78">
        <v>87210</v>
      </c>
      <c r="C29" s="79"/>
      <c r="D29" s="79"/>
      <c r="E29" s="80"/>
    </row>
    <row r="30" spans="1:5" x14ac:dyDescent="0.3">
      <c r="A30" s="65" t="s">
        <v>32</v>
      </c>
      <c r="B30" s="75"/>
      <c r="C30" s="76"/>
      <c r="D30" s="76"/>
      <c r="E30" s="77"/>
    </row>
    <row r="31" spans="1:5" x14ac:dyDescent="0.3">
      <c r="A31" s="63" t="s">
        <v>33</v>
      </c>
      <c r="B31" s="78">
        <v>665016</v>
      </c>
      <c r="C31" s="79"/>
      <c r="D31" s="79"/>
      <c r="E31" s="80"/>
    </row>
    <row r="32" spans="1:5" x14ac:dyDescent="0.3">
      <c r="A32" s="65" t="s">
        <v>34</v>
      </c>
      <c r="B32" s="75">
        <v>1018180</v>
      </c>
      <c r="C32" s="76"/>
      <c r="D32" s="76"/>
      <c r="E32" s="77"/>
    </row>
    <row r="33" spans="1:5" x14ac:dyDescent="0.3">
      <c r="A33" s="63" t="s">
        <v>35</v>
      </c>
      <c r="B33" s="78">
        <v>325682</v>
      </c>
      <c r="C33" s="79">
        <v>750000</v>
      </c>
      <c r="D33" s="79"/>
      <c r="E33" s="80"/>
    </row>
    <row r="34" spans="1:5" x14ac:dyDescent="0.3">
      <c r="A34" s="65" t="s">
        <v>36</v>
      </c>
      <c r="B34" s="75"/>
      <c r="C34" s="76"/>
      <c r="D34" s="76"/>
      <c r="E34" s="77"/>
    </row>
    <row r="35" spans="1:5" x14ac:dyDescent="0.3">
      <c r="A35" s="63" t="s">
        <v>37</v>
      </c>
      <c r="B35" s="78">
        <v>275380</v>
      </c>
      <c r="C35" s="79"/>
      <c r="D35" s="79"/>
      <c r="E35" s="80"/>
    </row>
    <row r="36" spans="1:5" x14ac:dyDescent="0.3">
      <c r="A36" s="65" t="s">
        <v>38</v>
      </c>
      <c r="B36" s="75">
        <v>24108</v>
      </c>
      <c r="C36" s="76"/>
      <c r="D36" s="76"/>
      <c r="E36" s="77"/>
    </row>
    <row r="37" spans="1:5" x14ac:dyDescent="0.3">
      <c r="A37" s="63" t="s">
        <v>39</v>
      </c>
      <c r="B37" s="78">
        <v>109551</v>
      </c>
      <c r="C37" s="79"/>
      <c r="D37" s="79"/>
      <c r="E37" s="80"/>
    </row>
    <row r="38" spans="1:5" x14ac:dyDescent="0.3">
      <c r="A38" s="65" t="s">
        <v>40</v>
      </c>
      <c r="B38" s="75"/>
      <c r="C38" s="76"/>
      <c r="D38" s="76"/>
      <c r="E38" s="77"/>
    </row>
    <row r="39" spans="1:5" x14ac:dyDescent="0.3">
      <c r="A39" s="63" t="s">
        <v>41</v>
      </c>
      <c r="B39" s="78">
        <v>3929790.8</v>
      </c>
      <c r="C39" s="79"/>
      <c r="D39" s="79"/>
      <c r="E39" s="80"/>
    </row>
    <row r="40" spans="1:5" x14ac:dyDescent="0.3">
      <c r="A40" s="65" t="s">
        <v>42</v>
      </c>
      <c r="B40" s="75"/>
      <c r="C40" s="76"/>
      <c r="D40" s="76"/>
      <c r="E40" s="77"/>
    </row>
    <row r="41" spans="1:5" x14ac:dyDescent="0.3">
      <c r="A41" s="63" t="s">
        <v>43</v>
      </c>
      <c r="B41" s="78"/>
      <c r="C41" s="79"/>
      <c r="D41" s="79"/>
      <c r="E41" s="80"/>
    </row>
    <row r="42" spans="1:5" x14ac:dyDescent="0.3">
      <c r="A42" s="65" t="s">
        <v>44</v>
      </c>
      <c r="B42" s="75"/>
      <c r="C42" s="76"/>
      <c r="D42" s="76"/>
      <c r="E42" s="77"/>
    </row>
    <row r="43" spans="1:5" x14ac:dyDescent="0.3">
      <c r="A43" s="63" t="s">
        <v>45</v>
      </c>
      <c r="B43" s="78"/>
      <c r="C43" s="79"/>
      <c r="D43" s="79"/>
      <c r="E43" s="80"/>
    </row>
    <row r="44" spans="1:5" ht="15" thickBot="1" x14ac:dyDescent="0.35">
      <c r="A44" s="65" t="s">
        <v>46</v>
      </c>
      <c r="B44" s="75"/>
      <c r="C44" s="76"/>
      <c r="D44" s="76"/>
      <c r="E44" s="77"/>
    </row>
    <row r="45" spans="1:5" ht="15" thickTop="1" x14ac:dyDescent="0.3">
      <c r="A45" s="67" t="s">
        <v>47</v>
      </c>
      <c r="B45" s="81">
        <v>9767313.5999999996</v>
      </c>
      <c r="C45" s="82">
        <v>750000</v>
      </c>
      <c r="D45" s="82">
        <v>2437096</v>
      </c>
      <c r="E45" s="83">
        <v>0</v>
      </c>
    </row>
    <row r="46" spans="1:5" x14ac:dyDescent="0.3">
      <c r="A46" s="66" t="s">
        <v>48</v>
      </c>
      <c r="B46" s="85">
        <v>2447953.823948984</v>
      </c>
      <c r="C46" s="86">
        <v>53571.428571428572</v>
      </c>
      <c r="D46" s="86">
        <v>580260.95238095243</v>
      </c>
      <c r="E46" s="87">
        <v>0</v>
      </c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1" x14ac:dyDescent="0.3">
      <c r="A49" s="1" t="s">
        <v>50</v>
      </c>
    </row>
    <row r="50" spans="1:1" x14ac:dyDescent="0.3">
      <c r="A50" s="90" t="s">
        <v>80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115" t="s">
        <v>2</v>
      </c>
      <c r="B3" s="122" t="s">
        <v>78</v>
      </c>
      <c r="C3" s="122"/>
      <c r="D3" s="122"/>
      <c r="E3" s="122"/>
    </row>
    <row r="4" spans="1:5" x14ac:dyDescent="0.3">
      <c r="A4" s="93"/>
      <c r="B4" s="93"/>
      <c r="C4" s="93"/>
      <c r="D4" s="93"/>
      <c r="E4" s="93"/>
    </row>
    <row r="5" spans="1:5" x14ac:dyDescent="0.3">
      <c r="A5" s="101"/>
      <c r="B5" s="91" t="s">
        <v>3</v>
      </c>
      <c r="C5" s="121"/>
      <c r="D5" s="121"/>
      <c r="E5" s="92"/>
    </row>
    <row r="6" spans="1:5" x14ac:dyDescent="0.3">
      <c r="A6" s="102" t="s">
        <v>4</v>
      </c>
      <c r="B6" s="99" t="s">
        <v>5</v>
      </c>
      <c r="C6" s="99" t="s">
        <v>6</v>
      </c>
      <c r="D6" s="99" t="s">
        <v>7</v>
      </c>
      <c r="E6" s="100" t="s">
        <v>76</v>
      </c>
    </row>
    <row r="7" spans="1:5" x14ac:dyDescent="0.3">
      <c r="A7" s="95" t="s">
        <v>9</v>
      </c>
      <c r="B7" s="103">
        <v>1100000000000</v>
      </c>
      <c r="C7" s="120">
        <v>2300000000000</v>
      </c>
      <c r="D7" s="104">
        <v>41000000000</v>
      </c>
      <c r="E7" s="105">
        <v>14000000000</v>
      </c>
    </row>
    <row r="8" spans="1:5" x14ac:dyDescent="0.3">
      <c r="A8" s="96" t="s">
        <v>10</v>
      </c>
      <c r="B8" s="106"/>
      <c r="C8" s="107"/>
      <c r="D8" s="107"/>
      <c r="E8" s="108"/>
    </row>
    <row r="9" spans="1:5" x14ac:dyDescent="0.3">
      <c r="A9" s="94" t="s">
        <v>11</v>
      </c>
      <c r="B9" s="109">
        <v>290000</v>
      </c>
      <c r="C9" s="110"/>
      <c r="D9" s="110"/>
      <c r="E9" s="111"/>
    </row>
    <row r="10" spans="1:5" x14ac:dyDescent="0.3">
      <c r="A10" s="96" t="s">
        <v>12</v>
      </c>
      <c r="B10" s="106"/>
      <c r="C10" s="107"/>
      <c r="D10" s="107"/>
      <c r="E10" s="108"/>
    </row>
    <row r="11" spans="1:5" x14ac:dyDescent="0.3">
      <c r="A11" s="94" t="s">
        <v>13</v>
      </c>
      <c r="B11" s="109">
        <v>820000</v>
      </c>
      <c r="C11" s="110"/>
      <c r="D11" s="110"/>
      <c r="E11" s="111">
        <v>4300000</v>
      </c>
    </row>
    <row r="12" spans="1:5" x14ac:dyDescent="0.3">
      <c r="A12" s="96" t="s">
        <v>14</v>
      </c>
      <c r="B12" s="106"/>
      <c r="C12" s="107"/>
      <c r="D12" s="107"/>
      <c r="E12" s="108"/>
    </row>
    <row r="13" spans="1:5" x14ac:dyDescent="0.3">
      <c r="A13" s="94" t="s">
        <v>15</v>
      </c>
      <c r="B13" s="109"/>
      <c r="C13" s="110"/>
      <c r="D13" s="110"/>
      <c r="E13" s="111"/>
    </row>
    <row r="14" spans="1:5" x14ac:dyDescent="0.3">
      <c r="A14" s="96" t="s">
        <v>16</v>
      </c>
      <c r="B14" s="106"/>
      <c r="C14" s="107"/>
      <c r="D14" s="107"/>
      <c r="E14" s="108"/>
    </row>
    <row r="15" spans="1:5" x14ac:dyDescent="0.3">
      <c r="A15" s="94" t="s">
        <v>17</v>
      </c>
      <c r="B15" s="109">
        <v>3400000</v>
      </c>
      <c r="C15" s="110"/>
      <c r="D15" s="110"/>
      <c r="E15" s="111"/>
    </row>
    <row r="16" spans="1:5" x14ac:dyDescent="0.3">
      <c r="A16" s="96" t="s">
        <v>18</v>
      </c>
      <c r="B16" s="106">
        <v>18000000</v>
      </c>
      <c r="C16" s="107"/>
      <c r="D16" s="107">
        <v>1900000</v>
      </c>
      <c r="E16" s="108">
        <v>21000000</v>
      </c>
    </row>
    <row r="17" spans="1:5" x14ac:dyDescent="0.3">
      <c r="A17" s="94" t="s">
        <v>19</v>
      </c>
      <c r="B17" s="109"/>
      <c r="C17" s="110"/>
      <c r="D17" s="110"/>
      <c r="E17" s="111"/>
    </row>
    <row r="18" spans="1:5" x14ac:dyDescent="0.3">
      <c r="A18" s="96" t="s">
        <v>20</v>
      </c>
      <c r="B18" s="106">
        <v>15000</v>
      </c>
      <c r="C18" s="107"/>
      <c r="D18" s="107"/>
      <c r="E18" s="108"/>
    </row>
    <row r="19" spans="1:5" x14ac:dyDescent="0.3">
      <c r="A19" s="94" t="s">
        <v>21</v>
      </c>
      <c r="B19" s="109">
        <v>85000</v>
      </c>
      <c r="C19" s="110"/>
      <c r="D19" s="119"/>
      <c r="E19" s="111"/>
    </row>
    <row r="20" spans="1:5" x14ac:dyDescent="0.3">
      <c r="A20" s="96" t="s">
        <v>22</v>
      </c>
      <c r="B20" s="106"/>
      <c r="C20" s="107"/>
      <c r="D20" s="107"/>
      <c r="E20" s="108"/>
    </row>
    <row r="21" spans="1:5" x14ac:dyDescent="0.3">
      <c r="A21" s="94" t="s">
        <v>23</v>
      </c>
      <c r="B21" s="109"/>
      <c r="C21" s="110"/>
      <c r="D21" s="110"/>
      <c r="E21" s="111"/>
    </row>
    <row r="22" spans="1:5" x14ac:dyDescent="0.3">
      <c r="A22" s="96" t="s">
        <v>24</v>
      </c>
      <c r="B22" s="106"/>
      <c r="C22" s="107"/>
      <c r="D22" s="107"/>
      <c r="E22" s="108"/>
    </row>
    <row r="23" spans="1:5" x14ac:dyDescent="0.3">
      <c r="A23" s="94" t="s">
        <v>25</v>
      </c>
      <c r="B23" s="109"/>
      <c r="C23" s="110"/>
      <c r="D23" s="110"/>
      <c r="E23" s="111"/>
    </row>
    <row r="24" spans="1:5" x14ac:dyDescent="0.3">
      <c r="A24" s="96" t="s">
        <v>26</v>
      </c>
      <c r="B24" s="106"/>
      <c r="C24" s="107"/>
      <c r="D24" s="107"/>
      <c r="E24" s="108"/>
    </row>
    <row r="25" spans="1:5" x14ac:dyDescent="0.3">
      <c r="A25" s="94" t="s">
        <v>27</v>
      </c>
      <c r="B25" s="109"/>
      <c r="C25" s="110"/>
      <c r="D25" s="110"/>
      <c r="E25" s="111"/>
    </row>
    <row r="26" spans="1:5" x14ac:dyDescent="0.3">
      <c r="A26" s="96" t="s">
        <v>28</v>
      </c>
      <c r="B26" s="106"/>
      <c r="C26" s="107"/>
      <c r="D26" s="107"/>
      <c r="E26" s="108"/>
    </row>
    <row r="27" spans="1:5" x14ac:dyDescent="0.3">
      <c r="A27" s="94" t="s">
        <v>29</v>
      </c>
      <c r="B27" s="109"/>
      <c r="C27" s="110"/>
      <c r="D27" s="110"/>
      <c r="E27" s="111"/>
    </row>
    <row r="28" spans="1:5" x14ac:dyDescent="0.3">
      <c r="A28" s="96" t="s">
        <v>30</v>
      </c>
      <c r="B28" s="106"/>
      <c r="C28" s="107"/>
      <c r="D28" s="107"/>
      <c r="E28" s="108"/>
    </row>
    <row r="29" spans="1:5" x14ac:dyDescent="0.3">
      <c r="A29" s="94" t="s">
        <v>31</v>
      </c>
      <c r="B29" s="109">
        <v>1900000</v>
      </c>
      <c r="C29" s="110"/>
      <c r="D29" s="110"/>
      <c r="E29" s="111"/>
    </row>
    <row r="30" spans="1:5" x14ac:dyDescent="0.3">
      <c r="A30" s="96" t="s">
        <v>32</v>
      </c>
      <c r="B30" s="106"/>
      <c r="C30" s="107"/>
      <c r="D30" s="107"/>
      <c r="E30" s="108"/>
    </row>
    <row r="31" spans="1:5" x14ac:dyDescent="0.3">
      <c r="A31" s="94" t="s">
        <v>33</v>
      </c>
      <c r="B31" s="109">
        <v>8000000</v>
      </c>
      <c r="C31" s="110"/>
      <c r="D31" s="110"/>
      <c r="E31" s="111"/>
    </row>
    <row r="32" spans="1:5" x14ac:dyDescent="0.3">
      <c r="A32" s="96" t="s">
        <v>34</v>
      </c>
      <c r="B32" s="106">
        <v>2800000</v>
      </c>
      <c r="C32" s="107"/>
      <c r="D32" s="107"/>
      <c r="E32" s="108"/>
    </row>
    <row r="33" spans="1:5" x14ac:dyDescent="0.3">
      <c r="A33" s="94" t="s">
        <v>35</v>
      </c>
      <c r="B33" s="109">
        <v>520000</v>
      </c>
      <c r="C33" s="110">
        <v>21000</v>
      </c>
      <c r="D33" s="110"/>
      <c r="E33" s="111"/>
    </row>
    <row r="34" spans="1:5" x14ac:dyDescent="0.3">
      <c r="A34" s="96" t="s">
        <v>36</v>
      </c>
      <c r="B34" s="106"/>
      <c r="C34" s="107"/>
      <c r="D34" s="107"/>
      <c r="E34" s="108"/>
    </row>
    <row r="35" spans="1:5" x14ac:dyDescent="0.3">
      <c r="A35" s="94" t="s">
        <v>37</v>
      </c>
      <c r="B35" s="109">
        <v>210000</v>
      </c>
      <c r="C35" s="110"/>
      <c r="D35" s="110"/>
      <c r="E35" s="111"/>
    </row>
    <row r="36" spans="1:5" x14ac:dyDescent="0.3">
      <c r="A36" s="96" t="s">
        <v>38</v>
      </c>
      <c r="B36" s="106"/>
      <c r="C36" s="107"/>
      <c r="D36" s="107"/>
      <c r="E36" s="108"/>
    </row>
    <row r="37" spans="1:5" x14ac:dyDescent="0.3">
      <c r="A37" s="94" t="s">
        <v>39</v>
      </c>
      <c r="B37" s="109">
        <v>47000</v>
      </c>
      <c r="C37" s="110"/>
      <c r="D37" s="110"/>
      <c r="E37" s="111"/>
    </row>
    <row r="38" spans="1:5" x14ac:dyDescent="0.3">
      <c r="A38" s="96" t="s">
        <v>40</v>
      </c>
      <c r="B38" s="106"/>
      <c r="C38" s="107"/>
      <c r="D38" s="107"/>
      <c r="E38" s="108"/>
    </row>
    <row r="39" spans="1:5" x14ac:dyDescent="0.3">
      <c r="A39" s="94" t="s">
        <v>41</v>
      </c>
      <c r="B39" s="109">
        <v>12000000</v>
      </c>
      <c r="C39" s="110"/>
      <c r="D39" s="110"/>
      <c r="E39" s="111">
        <v>230000</v>
      </c>
    </row>
    <row r="40" spans="1:5" x14ac:dyDescent="0.3">
      <c r="A40" s="96" t="s">
        <v>42</v>
      </c>
      <c r="B40" s="106"/>
      <c r="C40" s="107"/>
      <c r="D40" s="107"/>
      <c r="E40" s="108"/>
    </row>
    <row r="41" spans="1:5" x14ac:dyDescent="0.3">
      <c r="A41" s="94" t="s">
        <v>43</v>
      </c>
      <c r="B41" s="109"/>
      <c r="C41" s="110"/>
      <c r="D41" s="110"/>
      <c r="E41" s="111"/>
    </row>
    <row r="42" spans="1:5" x14ac:dyDescent="0.3">
      <c r="A42" s="96" t="s">
        <v>44</v>
      </c>
      <c r="B42" s="106"/>
      <c r="C42" s="107"/>
      <c r="D42" s="107"/>
      <c r="E42" s="108"/>
    </row>
    <row r="43" spans="1:5" x14ac:dyDescent="0.3">
      <c r="A43" s="94" t="s">
        <v>45</v>
      </c>
      <c r="B43" s="109"/>
      <c r="C43" s="110"/>
      <c r="D43" s="110"/>
      <c r="E43" s="111"/>
    </row>
    <row r="44" spans="1:5" ht="15" thickBot="1" x14ac:dyDescent="0.35">
      <c r="A44" s="96" t="s">
        <v>46</v>
      </c>
      <c r="B44" s="106"/>
      <c r="C44" s="107"/>
      <c r="D44" s="107"/>
      <c r="E44" s="108"/>
    </row>
    <row r="45" spans="1:5" ht="15" thickTop="1" x14ac:dyDescent="0.3">
      <c r="A45" s="98" t="s">
        <v>47</v>
      </c>
      <c r="B45" s="112">
        <v>48000000</v>
      </c>
      <c r="C45" s="113">
        <v>21000</v>
      </c>
      <c r="D45" s="113">
        <v>1900000</v>
      </c>
      <c r="E45" s="114">
        <v>26000000</v>
      </c>
    </row>
    <row r="46" spans="1:5" x14ac:dyDescent="0.3">
      <c r="A46" s="97" t="s">
        <v>48</v>
      </c>
      <c r="B46" s="116">
        <v>9400000</v>
      </c>
      <c r="C46" s="117">
        <v>1500</v>
      </c>
      <c r="D46" s="117">
        <v>460000</v>
      </c>
      <c r="E46" s="118">
        <v>5200000</v>
      </c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1" x14ac:dyDescent="0.3">
      <c r="A49" s="1" t="s">
        <v>50</v>
      </c>
    </row>
    <row r="50" spans="1:1" x14ac:dyDescent="0.3">
      <c r="A50" s="90" t="s">
        <v>79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customHeight="1" x14ac:dyDescent="0.35">
      <c r="A1" s="209" t="s">
        <v>0</v>
      </c>
      <c r="B1" s="210"/>
      <c r="C1" s="210"/>
      <c r="D1" s="210"/>
      <c r="E1" s="210"/>
    </row>
    <row r="2" spans="1:5" ht="18" customHeight="1" x14ac:dyDescent="0.35">
      <c r="A2" s="209" t="s">
        <v>1</v>
      </c>
      <c r="B2" s="214"/>
      <c r="C2" s="214"/>
      <c r="D2" s="214"/>
      <c r="E2" s="214"/>
    </row>
    <row r="3" spans="1:5" x14ac:dyDescent="0.3">
      <c r="A3" s="115" t="s">
        <v>2</v>
      </c>
      <c r="B3" s="215" t="s">
        <v>81</v>
      </c>
      <c r="C3" s="216"/>
      <c r="D3" s="216"/>
      <c r="E3" s="216"/>
    </row>
    <row r="4" spans="1:5" x14ac:dyDescent="0.3">
      <c r="A4" s="93"/>
      <c r="B4" s="93"/>
      <c r="C4" s="93"/>
      <c r="D4" s="93"/>
      <c r="E4" s="93"/>
    </row>
    <row r="5" spans="1:5" x14ac:dyDescent="0.3">
      <c r="A5" s="101"/>
      <c r="B5" s="217" t="s">
        <v>3</v>
      </c>
      <c r="C5" s="211"/>
      <c r="D5" s="211"/>
      <c r="E5" s="218"/>
    </row>
    <row r="6" spans="1:5" x14ac:dyDescent="0.3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3">
      <c r="A7" s="95" t="s">
        <v>9</v>
      </c>
      <c r="B7" s="103">
        <v>2502384400000</v>
      </c>
      <c r="C7" s="120">
        <v>11000000000000</v>
      </c>
      <c r="D7" s="104">
        <v>56826000000</v>
      </c>
      <c r="E7" s="105">
        <v>2600000000</v>
      </c>
    </row>
    <row r="8" spans="1:5" x14ac:dyDescent="0.3">
      <c r="A8" s="96" t="s">
        <v>10</v>
      </c>
      <c r="B8" s="106"/>
      <c r="C8" s="107"/>
      <c r="D8" s="107"/>
      <c r="E8" s="108"/>
    </row>
    <row r="9" spans="1:5" x14ac:dyDescent="0.3">
      <c r="A9" s="94" t="s">
        <v>11</v>
      </c>
      <c r="B9" s="109">
        <v>137543</v>
      </c>
      <c r="C9" s="110"/>
      <c r="D9" s="110"/>
      <c r="E9" s="111"/>
    </row>
    <row r="10" spans="1:5" x14ac:dyDescent="0.3">
      <c r="A10" s="96" t="s">
        <v>12</v>
      </c>
      <c r="B10" s="106"/>
      <c r="C10" s="107"/>
      <c r="D10" s="107"/>
      <c r="E10" s="108"/>
    </row>
    <row r="11" spans="1:5" x14ac:dyDescent="0.3">
      <c r="A11" s="94" t="s">
        <v>13</v>
      </c>
      <c r="B11" s="109">
        <v>515376</v>
      </c>
      <c r="C11" s="110"/>
      <c r="D11" s="110"/>
      <c r="E11" s="111">
        <v>190000</v>
      </c>
    </row>
    <row r="12" spans="1:5" x14ac:dyDescent="0.3">
      <c r="A12" s="96" t="s">
        <v>14</v>
      </c>
      <c r="B12" s="106">
        <v>81686</v>
      </c>
      <c r="C12" s="107"/>
      <c r="D12" s="107"/>
      <c r="E12" s="108"/>
    </row>
    <row r="13" spans="1:5" x14ac:dyDescent="0.3">
      <c r="A13" s="94" t="s">
        <v>15</v>
      </c>
      <c r="B13" s="109"/>
      <c r="C13" s="110"/>
      <c r="D13" s="110"/>
      <c r="E13" s="111"/>
    </row>
    <row r="14" spans="1:5" x14ac:dyDescent="0.3">
      <c r="A14" s="96" t="s">
        <v>16</v>
      </c>
      <c r="B14" s="106"/>
      <c r="C14" s="107"/>
      <c r="D14" s="107"/>
      <c r="E14" s="108"/>
    </row>
    <row r="15" spans="1:5" x14ac:dyDescent="0.3">
      <c r="A15" s="94" t="s">
        <v>17</v>
      </c>
      <c r="B15" s="109">
        <v>1455541</v>
      </c>
      <c r="C15" s="110"/>
      <c r="D15" s="110"/>
      <c r="E15" s="111"/>
    </row>
    <row r="16" spans="1:5" x14ac:dyDescent="0.3">
      <c r="A16" s="96" t="s">
        <v>18</v>
      </c>
      <c r="B16" s="106">
        <v>5935150</v>
      </c>
      <c r="C16" s="107"/>
      <c r="D16" s="107">
        <v>2882880</v>
      </c>
      <c r="E16" s="108">
        <v>2100000</v>
      </c>
    </row>
    <row r="17" spans="1:5" x14ac:dyDescent="0.3">
      <c r="A17" s="94" t="s">
        <v>19</v>
      </c>
      <c r="B17" s="109"/>
      <c r="C17" s="110"/>
      <c r="D17" s="110"/>
      <c r="E17" s="111"/>
    </row>
    <row r="18" spans="1:5" x14ac:dyDescent="0.3">
      <c r="A18" s="96" t="s">
        <v>20</v>
      </c>
      <c r="B18" s="106">
        <v>34934</v>
      </c>
      <c r="C18" s="107"/>
      <c r="D18" s="107"/>
      <c r="E18" s="108"/>
    </row>
    <row r="19" spans="1:5" x14ac:dyDescent="0.3">
      <c r="A19" s="94" t="s">
        <v>21</v>
      </c>
      <c r="B19" s="109">
        <v>77643</v>
      </c>
      <c r="C19" s="110"/>
      <c r="D19" s="119"/>
      <c r="E19" s="111"/>
    </row>
    <row r="20" spans="1:5" x14ac:dyDescent="0.3">
      <c r="A20" s="96" t="s">
        <v>22</v>
      </c>
      <c r="B20" s="106"/>
      <c r="C20" s="107"/>
      <c r="D20" s="107"/>
      <c r="E20" s="108"/>
    </row>
    <row r="21" spans="1:5" x14ac:dyDescent="0.3">
      <c r="A21" s="94" t="s">
        <v>23</v>
      </c>
      <c r="B21" s="109"/>
      <c r="C21" s="110"/>
      <c r="D21" s="110"/>
      <c r="E21" s="111"/>
    </row>
    <row r="22" spans="1:5" x14ac:dyDescent="0.3">
      <c r="A22" s="96" t="s">
        <v>24</v>
      </c>
      <c r="B22" s="106"/>
      <c r="C22" s="107"/>
      <c r="D22" s="107"/>
      <c r="E22" s="108"/>
    </row>
    <row r="23" spans="1:5" x14ac:dyDescent="0.3">
      <c r="A23" s="94" t="s">
        <v>25</v>
      </c>
      <c r="B23" s="109">
        <v>34216</v>
      </c>
      <c r="C23" s="110"/>
      <c r="D23" s="110"/>
      <c r="E23" s="111"/>
    </row>
    <row r="24" spans="1:5" x14ac:dyDescent="0.3">
      <c r="A24" s="96" t="s">
        <v>26</v>
      </c>
      <c r="B24" s="106"/>
      <c r="C24" s="107"/>
      <c r="D24" s="107"/>
      <c r="E24" s="108"/>
    </row>
    <row r="25" spans="1:5" x14ac:dyDescent="0.3">
      <c r="A25" s="94" t="s">
        <v>27</v>
      </c>
      <c r="B25" s="109"/>
      <c r="C25" s="110"/>
      <c r="D25" s="110"/>
      <c r="E25" s="111"/>
    </row>
    <row r="26" spans="1:5" x14ac:dyDescent="0.3">
      <c r="A26" s="96" t="s">
        <v>28</v>
      </c>
      <c r="B26" s="106"/>
      <c r="C26" s="107"/>
      <c r="D26" s="107"/>
      <c r="E26" s="108"/>
    </row>
    <row r="27" spans="1:5" x14ac:dyDescent="0.3">
      <c r="A27" s="94" t="s">
        <v>29</v>
      </c>
      <c r="B27" s="109"/>
      <c r="C27" s="110"/>
      <c r="D27" s="110"/>
      <c r="E27" s="111"/>
    </row>
    <row r="28" spans="1:5" x14ac:dyDescent="0.3">
      <c r="A28" s="96" t="s">
        <v>30</v>
      </c>
      <c r="B28" s="106"/>
      <c r="C28" s="107"/>
      <c r="D28" s="107"/>
      <c r="E28" s="108"/>
    </row>
    <row r="29" spans="1:5" x14ac:dyDescent="0.3">
      <c r="A29" s="94" t="s">
        <v>31</v>
      </c>
      <c r="B29" s="109">
        <v>1292787.5</v>
      </c>
      <c r="C29" s="110"/>
      <c r="D29" s="110"/>
      <c r="E29" s="111"/>
    </row>
    <row r="30" spans="1:5" x14ac:dyDescent="0.3">
      <c r="A30" s="96" t="s">
        <v>32</v>
      </c>
      <c r="B30" s="106"/>
      <c r="C30" s="107"/>
      <c r="D30" s="107"/>
      <c r="E30" s="108"/>
    </row>
    <row r="31" spans="1:5" x14ac:dyDescent="0.3">
      <c r="A31" s="94" t="s">
        <v>33</v>
      </c>
      <c r="B31" s="109">
        <v>7287870</v>
      </c>
      <c r="C31" s="110"/>
      <c r="D31" s="110"/>
      <c r="E31" s="111"/>
    </row>
    <row r="32" spans="1:5" x14ac:dyDescent="0.3">
      <c r="A32" s="96" t="s">
        <v>34</v>
      </c>
      <c r="B32" s="106">
        <v>3291060</v>
      </c>
      <c r="C32" s="107"/>
      <c r="D32" s="107"/>
      <c r="E32" s="108"/>
    </row>
    <row r="33" spans="1:5" x14ac:dyDescent="0.3">
      <c r="A33" s="94" t="s">
        <v>35</v>
      </c>
      <c r="B33" s="109">
        <v>299443</v>
      </c>
      <c r="C33" s="110"/>
      <c r="D33" s="110"/>
      <c r="E33" s="111"/>
    </row>
    <row r="34" spans="1:5" x14ac:dyDescent="0.3">
      <c r="A34" s="96" t="s">
        <v>36</v>
      </c>
      <c r="B34" s="106"/>
      <c r="C34" s="107"/>
      <c r="D34" s="107"/>
      <c r="E34" s="108"/>
    </row>
    <row r="35" spans="1:5" x14ac:dyDescent="0.3">
      <c r="A35" s="94" t="s">
        <v>37</v>
      </c>
      <c r="B35" s="109">
        <v>83856</v>
      </c>
      <c r="C35" s="110"/>
      <c r="D35" s="110"/>
      <c r="E35" s="111"/>
    </row>
    <row r="36" spans="1:5" x14ac:dyDescent="0.3">
      <c r="A36" s="96" t="s">
        <v>38</v>
      </c>
      <c r="B36" s="106"/>
      <c r="C36" s="107"/>
      <c r="D36" s="107"/>
      <c r="E36" s="108"/>
    </row>
    <row r="37" spans="1:5" x14ac:dyDescent="0.3">
      <c r="A37" s="94" t="s">
        <v>39</v>
      </c>
      <c r="B37" s="109"/>
      <c r="C37" s="110"/>
      <c r="D37" s="110"/>
      <c r="E37" s="111"/>
    </row>
    <row r="38" spans="1:5" x14ac:dyDescent="0.3">
      <c r="A38" s="96" t="s">
        <v>40</v>
      </c>
      <c r="B38" s="106"/>
      <c r="C38" s="107"/>
      <c r="D38" s="107"/>
      <c r="E38" s="108"/>
    </row>
    <row r="39" spans="1:5" x14ac:dyDescent="0.3">
      <c r="A39" s="94" t="s">
        <v>41</v>
      </c>
      <c r="B39" s="109">
        <v>5644290</v>
      </c>
      <c r="C39" s="110"/>
      <c r="D39" s="110"/>
      <c r="E39" s="111">
        <v>110000</v>
      </c>
    </row>
    <row r="40" spans="1:5" x14ac:dyDescent="0.3">
      <c r="A40" s="96" t="s">
        <v>42</v>
      </c>
      <c r="B40" s="106"/>
      <c r="C40" s="107"/>
      <c r="D40" s="107"/>
      <c r="E40" s="108"/>
    </row>
    <row r="41" spans="1:5" x14ac:dyDescent="0.3">
      <c r="A41" s="94" t="s">
        <v>43</v>
      </c>
      <c r="B41" s="109"/>
      <c r="C41" s="110"/>
      <c r="D41" s="110"/>
      <c r="E41" s="111"/>
    </row>
    <row r="42" spans="1:5" x14ac:dyDescent="0.3">
      <c r="A42" s="96" t="s">
        <v>44</v>
      </c>
      <c r="B42" s="106"/>
      <c r="C42" s="107"/>
      <c r="D42" s="107"/>
      <c r="E42" s="108"/>
    </row>
    <row r="43" spans="1:5" x14ac:dyDescent="0.3">
      <c r="A43" s="94" t="s">
        <v>45</v>
      </c>
      <c r="B43" s="109"/>
      <c r="C43" s="110"/>
      <c r="D43" s="110"/>
      <c r="E43" s="111"/>
    </row>
    <row r="44" spans="1:5" ht="15" thickBot="1" x14ac:dyDescent="0.35">
      <c r="A44" s="96" t="s">
        <v>46</v>
      </c>
      <c r="B44" s="106"/>
      <c r="C44" s="107"/>
      <c r="D44" s="107"/>
      <c r="E44" s="108"/>
    </row>
    <row r="45" spans="1:5" ht="15" thickTop="1" x14ac:dyDescent="0.3">
      <c r="A45" s="98" t="s">
        <v>47</v>
      </c>
      <c r="B45" s="112">
        <v>26171395.5</v>
      </c>
      <c r="C45" s="113">
        <v>0</v>
      </c>
      <c r="D45" s="113">
        <v>2882880</v>
      </c>
      <c r="E45" s="114">
        <v>2400000</v>
      </c>
    </row>
    <row r="46" spans="1:5" x14ac:dyDescent="0.3">
      <c r="A46" s="97" t="s">
        <v>48</v>
      </c>
      <c r="B46" s="116">
        <v>4452537.0340820542</v>
      </c>
      <c r="C46" s="117">
        <v>0</v>
      </c>
      <c r="D46" s="117">
        <v>686400</v>
      </c>
      <c r="E46" s="118">
        <v>535833.33333333326</v>
      </c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1" x14ac:dyDescent="0.3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146" t="s">
        <v>2</v>
      </c>
      <c r="B3" s="215" t="s">
        <v>82</v>
      </c>
      <c r="C3" s="216"/>
      <c r="D3" s="216"/>
      <c r="E3" s="216"/>
    </row>
    <row r="4" spans="1:5" x14ac:dyDescent="0.3">
      <c r="A4" s="124"/>
      <c r="B4" s="124"/>
      <c r="C4" s="124"/>
      <c r="D4" s="124"/>
      <c r="E4" s="124"/>
    </row>
    <row r="5" spans="1:5" x14ac:dyDescent="0.3">
      <c r="A5" s="132"/>
      <c r="B5" s="211" t="s">
        <v>3</v>
      </c>
      <c r="C5" s="212"/>
      <c r="D5" s="212"/>
      <c r="E5" s="213"/>
    </row>
    <row r="6" spans="1:5" x14ac:dyDescent="0.3">
      <c r="A6" s="133" t="s">
        <v>4</v>
      </c>
      <c r="B6" s="130" t="s">
        <v>5</v>
      </c>
      <c r="C6" s="130" t="s">
        <v>6</v>
      </c>
      <c r="D6" s="130" t="s">
        <v>7</v>
      </c>
      <c r="E6" s="131" t="s">
        <v>8</v>
      </c>
    </row>
    <row r="7" spans="1:5" x14ac:dyDescent="0.3">
      <c r="A7" s="126" t="s">
        <v>9</v>
      </c>
      <c r="B7" s="134">
        <v>520000000000</v>
      </c>
      <c r="C7" s="151">
        <v>5000000000000</v>
      </c>
      <c r="D7" s="135">
        <v>71155500000</v>
      </c>
      <c r="E7" s="136">
        <v>1000000000</v>
      </c>
    </row>
    <row r="8" spans="1:5" x14ac:dyDescent="0.3">
      <c r="A8" s="127" t="s">
        <v>10</v>
      </c>
      <c r="B8" s="137"/>
      <c r="C8" s="138"/>
      <c r="D8" s="138"/>
      <c r="E8" s="139"/>
    </row>
    <row r="9" spans="1:5" x14ac:dyDescent="0.3">
      <c r="A9" s="125" t="s">
        <v>11</v>
      </c>
      <c r="B9" s="140">
        <v>1200000</v>
      </c>
      <c r="C9" s="141"/>
      <c r="D9" s="141"/>
      <c r="E9" s="142"/>
    </row>
    <row r="10" spans="1:5" x14ac:dyDescent="0.3">
      <c r="A10" s="127" t="s">
        <v>12</v>
      </c>
      <c r="B10" s="137"/>
      <c r="C10" s="138"/>
      <c r="D10" s="138"/>
      <c r="E10" s="139"/>
    </row>
    <row r="11" spans="1:5" x14ac:dyDescent="0.3">
      <c r="A11" s="125" t="s">
        <v>13</v>
      </c>
      <c r="B11" s="140">
        <v>1100000</v>
      </c>
      <c r="C11" s="141"/>
      <c r="D11" s="141">
        <v>868257</v>
      </c>
      <c r="E11" s="142">
        <v>86000</v>
      </c>
    </row>
    <row r="12" spans="1:5" x14ac:dyDescent="0.3">
      <c r="A12" s="127" t="s">
        <v>14</v>
      </c>
      <c r="B12" s="137"/>
      <c r="C12" s="138"/>
      <c r="D12" s="138"/>
      <c r="E12" s="139"/>
    </row>
    <row r="13" spans="1:5" x14ac:dyDescent="0.3">
      <c r="A13" s="125" t="s">
        <v>15</v>
      </c>
      <c r="B13" s="140"/>
      <c r="C13" s="141"/>
      <c r="D13" s="141"/>
      <c r="E13" s="142"/>
    </row>
    <row r="14" spans="1:5" x14ac:dyDescent="0.3">
      <c r="A14" s="127" t="s">
        <v>16</v>
      </c>
      <c r="B14" s="137"/>
      <c r="C14" s="138"/>
      <c r="D14" s="138"/>
      <c r="E14" s="139"/>
    </row>
    <row r="15" spans="1:5" x14ac:dyDescent="0.3">
      <c r="A15" s="125" t="s">
        <v>17</v>
      </c>
      <c r="B15" s="140">
        <v>3300000</v>
      </c>
      <c r="C15" s="141"/>
      <c r="D15" s="141">
        <v>1068771.6000000001</v>
      </c>
      <c r="E15" s="142">
        <v>1400000</v>
      </c>
    </row>
    <row r="16" spans="1:5" x14ac:dyDescent="0.3">
      <c r="A16" s="127" t="s">
        <v>18</v>
      </c>
      <c r="B16" s="137">
        <v>9600000</v>
      </c>
      <c r="C16" s="138"/>
      <c r="D16" s="138">
        <v>10174437</v>
      </c>
      <c r="E16" s="139"/>
    </row>
    <row r="17" spans="1:5" x14ac:dyDescent="0.3">
      <c r="A17" s="125" t="s">
        <v>19</v>
      </c>
      <c r="B17" s="140"/>
      <c r="C17" s="141"/>
      <c r="D17" s="141"/>
      <c r="E17" s="142"/>
    </row>
    <row r="18" spans="1:5" x14ac:dyDescent="0.3">
      <c r="A18" s="127" t="s">
        <v>20</v>
      </c>
      <c r="B18" s="137">
        <v>29000</v>
      </c>
      <c r="C18" s="138"/>
      <c r="D18" s="138"/>
      <c r="E18" s="139"/>
    </row>
    <row r="19" spans="1:5" x14ac:dyDescent="0.3">
      <c r="A19" s="125" t="s">
        <v>21</v>
      </c>
      <c r="B19" s="140">
        <v>54000</v>
      </c>
      <c r="C19" s="141"/>
      <c r="D19" s="150"/>
      <c r="E19" s="142"/>
    </row>
    <row r="20" spans="1:5" x14ac:dyDescent="0.3">
      <c r="A20" s="127" t="s">
        <v>22</v>
      </c>
      <c r="B20" s="137"/>
      <c r="C20" s="138"/>
      <c r="D20" s="138"/>
      <c r="E20" s="139"/>
    </row>
    <row r="21" spans="1:5" x14ac:dyDescent="0.3">
      <c r="A21" s="125" t="s">
        <v>23</v>
      </c>
      <c r="B21" s="140"/>
      <c r="C21" s="141"/>
      <c r="D21" s="141"/>
      <c r="E21" s="142"/>
    </row>
    <row r="22" spans="1:5" x14ac:dyDescent="0.3">
      <c r="A22" s="127" t="s">
        <v>24</v>
      </c>
      <c r="B22" s="137"/>
      <c r="C22" s="138"/>
      <c r="D22" s="138"/>
      <c r="E22" s="139"/>
    </row>
    <row r="23" spans="1:5" x14ac:dyDescent="0.3">
      <c r="A23" s="125" t="s">
        <v>25</v>
      </c>
      <c r="B23" s="140"/>
      <c r="C23" s="141"/>
      <c r="D23" s="141"/>
      <c r="E23" s="142"/>
    </row>
    <row r="24" spans="1:5" x14ac:dyDescent="0.3">
      <c r="A24" s="127" t="s">
        <v>26</v>
      </c>
      <c r="B24" s="137"/>
      <c r="C24" s="138"/>
      <c r="D24" s="138"/>
      <c r="E24" s="139"/>
    </row>
    <row r="25" spans="1:5" x14ac:dyDescent="0.3">
      <c r="A25" s="125" t="s">
        <v>27</v>
      </c>
      <c r="B25" s="140"/>
      <c r="C25" s="141"/>
      <c r="D25" s="141"/>
      <c r="E25" s="142"/>
    </row>
    <row r="26" spans="1:5" x14ac:dyDescent="0.3">
      <c r="A26" s="127" t="s">
        <v>28</v>
      </c>
      <c r="B26" s="137">
        <v>210000</v>
      </c>
      <c r="C26" s="138"/>
      <c r="D26" s="138"/>
      <c r="E26" s="139"/>
    </row>
    <row r="27" spans="1:5" x14ac:dyDescent="0.3">
      <c r="A27" s="125" t="s">
        <v>29</v>
      </c>
      <c r="B27" s="140">
        <v>190000</v>
      </c>
      <c r="C27" s="141"/>
      <c r="D27" s="141"/>
      <c r="E27" s="142"/>
    </row>
    <row r="28" spans="1:5" x14ac:dyDescent="0.3">
      <c r="A28" s="127" t="s">
        <v>30</v>
      </c>
      <c r="B28" s="137"/>
      <c r="C28" s="138"/>
      <c r="D28" s="138"/>
      <c r="E28" s="139"/>
    </row>
    <row r="29" spans="1:5" x14ac:dyDescent="0.3">
      <c r="A29" s="125" t="s">
        <v>31</v>
      </c>
      <c r="B29" s="140">
        <v>810000</v>
      </c>
      <c r="C29" s="141"/>
      <c r="D29" s="141"/>
      <c r="E29" s="142"/>
    </row>
    <row r="30" spans="1:5" x14ac:dyDescent="0.3">
      <c r="A30" s="127" t="s">
        <v>32</v>
      </c>
      <c r="B30" s="137">
        <v>2800000</v>
      </c>
      <c r="C30" s="138"/>
      <c r="D30" s="138"/>
      <c r="E30" s="139"/>
    </row>
    <row r="31" spans="1:5" x14ac:dyDescent="0.3">
      <c r="A31" s="125" t="s">
        <v>33</v>
      </c>
      <c r="B31" s="140">
        <v>43000000</v>
      </c>
      <c r="C31" s="141"/>
      <c r="D31" s="141"/>
      <c r="E31" s="142"/>
    </row>
    <row r="32" spans="1:5" x14ac:dyDescent="0.3">
      <c r="A32" s="127" t="s">
        <v>34</v>
      </c>
      <c r="B32" s="137">
        <v>8700000</v>
      </c>
      <c r="C32" s="138"/>
      <c r="D32" s="138"/>
      <c r="E32" s="139"/>
    </row>
    <row r="33" spans="1:5" x14ac:dyDescent="0.3">
      <c r="A33" s="125" t="s">
        <v>35</v>
      </c>
      <c r="B33" s="140">
        <v>3400000</v>
      </c>
      <c r="C33" s="141"/>
      <c r="D33" s="141"/>
      <c r="E33" s="142"/>
    </row>
    <row r="34" spans="1:5" x14ac:dyDescent="0.3">
      <c r="A34" s="127" t="s">
        <v>36</v>
      </c>
      <c r="B34" s="137">
        <v>1900000</v>
      </c>
      <c r="C34" s="138"/>
      <c r="D34" s="138"/>
      <c r="E34" s="139"/>
    </row>
    <row r="35" spans="1:5" x14ac:dyDescent="0.3">
      <c r="A35" s="125" t="s">
        <v>37</v>
      </c>
      <c r="B35" s="140">
        <v>1400000</v>
      </c>
      <c r="C35" s="141"/>
      <c r="D35" s="141"/>
      <c r="E35" s="142"/>
    </row>
    <row r="36" spans="1:5" x14ac:dyDescent="0.3">
      <c r="A36" s="127" t="s">
        <v>38</v>
      </c>
      <c r="B36" s="137">
        <v>150000</v>
      </c>
      <c r="C36" s="138"/>
      <c r="D36" s="138"/>
      <c r="E36" s="139"/>
    </row>
    <row r="37" spans="1:5" x14ac:dyDescent="0.3">
      <c r="A37" s="125" t="s">
        <v>39</v>
      </c>
      <c r="B37" s="140">
        <v>370000</v>
      </c>
      <c r="C37" s="141"/>
      <c r="D37" s="141"/>
      <c r="E37" s="142"/>
    </row>
    <row r="38" spans="1:5" x14ac:dyDescent="0.3">
      <c r="A38" s="127" t="s">
        <v>40</v>
      </c>
      <c r="B38" s="137"/>
      <c r="C38" s="138"/>
      <c r="D38" s="138"/>
      <c r="E38" s="139"/>
    </row>
    <row r="39" spans="1:5" x14ac:dyDescent="0.3">
      <c r="A39" s="125" t="s">
        <v>41</v>
      </c>
      <c r="B39" s="140">
        <v>13000000</v>
      </c>
      <c r="C39" s="141"/>
      <c r="D39" s="141"/>
      <c r="E39" s="142">
        <v>99000</v>
      </c>
    </row>
    <row r="40" spans="1:5" x14ac:dyDescent="0.3">
      <c r="A40" s="127" t="s">
        <v>42</v>
      </c>
      <c r="B40" s="137"/>
      <c r="C40" s="138"/>
      <c r="D40" s="138"/>
      <c r="E40" s="139"/>
    </row>
    <row r="41" spans="1:5" x14ac:dyDescent="0.3">
      <c r="A41" s="125" t="s">
        <v>43</v>
      </c>
      <c r="B41" s="140"/>
      <c r="C41" s="141"/>
      <c r="D41" s="141"/>
      <c r="E41" s="142"/>
    </row>
    <row r="42" spans="1:5" x14ac:dyDescent="0.3">
      <c r="A42" s="127" t="s">
        <v>44</v>
      </c>
      <c r="B42" s="137"/>
      <c r="C42" s="138"/>
      <c r="D42" s="138"/>
      <c r="E42" s="139"/>
    </row>
    <row r="43" spans="1:5" x14ac:dyDescent="0.3">
      <c r="A43" s="125" t="s">
        <v>45</v>
      </c>
      <c r="B43" s="140"/>
      <c r="C43" s="141">
        <v>160000</v>
      </c>
      <c r="D43" s="141"/>
      <c r="E43" s="142"/>
    </row>
    <row r="44" spans="1:5" ht="15" thickBot="1" x14ac:dyDescent="0.35">
      <c r="A44" s="127" t="s">
        <v>46</v>
      </c>
      <c r="B44" s="137"/>
      <c r="C44" s="138"/>
      <c r="D44" s="138"/>
      <c r="E44" s="139"/>
    </row>
    <row r="45" spans="1:5" ht="15" thickTop="1" x14ac:dyDescent="0.3">
      <c r="A45" s="129" t="s">
        <v>47</v>
      </c>
      <c r="B45" s="143">
        <f>SUM(B8:B44)</f>
        <v>91213000</v>
      </c>
      <c r="C45" s="144">
        <f>SUM(C8:C44)</f>
        <v>160000</v>
      </c>
      <c r="D45" s="144">
        <v>12111465.6</v>
      </c>
      <c r="E45" s="145">
        <f>SUM(E8:E44)</f>
        <v>1585000</v>
      </c>
    </row>
    <row r="46" spans="1:5" x14ac:dyDescent="0.3">
      <c r="A46" s="128" t="s">
        <v>48</v>
      </c>
      <c r="B46" s="147">
        <v>16000000</v>
      </c>
      <c r="C46" s="148">
        <v>52000</v>
      </c>
      <c r="D46" s="148">
        <v>2486187.3833333333</v>
      </c>
      <c r="E46" s="149">
        <v>360000</v>
      </c>
    </row>
    <row r="47" spans="1:5" x14ac:dyDescent="0.3">
      <c r="A47" s="93"/>
      <c r="B47" s="93"/>
      <c r="C47" s="93"/>
      <c r="D47" s="93"/>
      <c r="E47" s="93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123" t="s">
        <v>69</v>
      </c>
      <c r="B49" s="93"/>
      <c r="C49" s="93"/>
      <c r="D49" s="93"/>
      <c r="E49" s="93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09" t="s">
        <v>0</v>
      </c>
      <c r="B1" s="210"/>
      <c r="C1" s="210"/>
      <c r="D1" s="210"/>
      <c r="E1" s="210"/>
    </row>
    <row r="2" spans="1:5" ht="18" x14ac:dyDescent="0.35">
      <c r="A2" s="209" t="s">
        <v>1</v>
      </c>
      <c r="B2" s="214"/>
      <c r="C2" s="214"/>
      <c r="D2" s="214"/>
      <c r="E2" s="214"/>
    </row>
    <row r="3" spans="1:5" x14ac:dyDescent="0.3">
      <c r="A3" s="174" t="s">
        <v>2</v>
      </c>
      <c r="B3" s="215" t="s">
        <v>83</v>
      </c>
      <c r="C3" s="216"/>
      <c r="D3" s="216"/>
      <c r="E3" s="216"/>
    </row>
    <row r="4" spans="1:5" x14ac:dyDescent="0.3">
      <c r="A4" s="124"/>
      <c r="B4" s="124"/>
      <c r="C4" s="124"/>
      <c r="D4" s="124"/>
      <c r="E4" s="124"/>
    </row>
    <row r="5" spans="1:5" x14ac:dyDescent="0.3">
      <c r="A5" s="160"/>
      <c r="B5" s="211" t="s">
        <v>3</v>
      </c>
      <c r="C5" s="212"/>
      <c r="D5" s="212"/>
      <c r="E5" s="213"/>
    </row>
    <row r="6" spans="1:5" x14ac:dyDescent="0.3">
      <c r="A6" s="161" t="s">
        <v>4</v>
      </c>
      <c r="B6" s="158" t="s">
        <v>5</v>
      </c>
      <c r="C6" s="158" t="s">
        <v>6</v>
      </c>
      <c r="D6" s="158" t="s">
        <v>7</v>
      </c>
      <c r="E6" s="159" t="s">
        <v>8</v>
      </c>
    </row>
    <row r="7" spans="1:5" x14ac:dyDescent="0.3">
      <c r="A7" s="154" t="s">
        <v>9</v>
      </c>
      <c r="B7" s="162">
        <v>11733920000</v>
      </c>
      <c r="C7" s="179">
        <v>660000000000</v>
      </c>
      <c r="D7" s="163">
        <v>27588400000</v>
      </c>
      <c r="E7" s="164">
        <v>1875157600</v>
      </c>
    </row>
    <row r="8" spans="1:5" x14ac:dyDescent="0.3">
      <c r="A8" s="155" t="s">
        <v>10</v>
      </c>
      <c r="B8" s="165"/>
      <c r="C8" s="166"/>
      <c r="D8" s="166"/>
      <c r="E8" s="167"/>
    </row>
    <row r="9" spans="1:5" x14ac:dyDescent="0.3">
      <c r="A9" s="153" t="s">
        <v>11</v>
      </c>
      <c r="B9" s="168">
        <v>1423653</v>
      </c>
      <c r="C9" s="169"/>
      <c r="D9" s="169"/>
      <c r="E9" s="170">
        <v>0</v>
      </c>
    </row>
    <row r="10" spans="1:5" x14ac:dyDescent="0.3">
      <c r="A10" s="155" t="s">
        <v>12</v>
      </c>
      <c r="B10" s="165">
        <v>166600</v>
      </c>
      <c r="C10" s="166"/>
      <c r="D10" s="166"/>
      <c r="E10" s="167">
        <v>0</v>
      </c>
    </row>
    <row r="11" spans="1:5" x14ac:dyDescent="0.3">
      <c r="A11" s="153" t="s">
        <v>13</v>
      </c>
      <c r="B11" s="168">
        <v>214680</v>
      </c>
      <c r="C11" s="169"/>
      <c r="D11" s="169">
        <v>1504146</v>
      </c>
      <c r="E11" s="170">
        <v>284471</v>
      </c>
    </row>
    <row r="12" spans="1:5" x14ac:dyDescent="0.3">
      <c r="A12" s="155" t="s">
        <v>14</v>
      </c>
      <c r="B12" s="165"/>
      <c r="C12" s="166"/>
      <c r="D12" s="166"/>
      <c r="E12" s="167">
        <v>0</v>
      </c>
    </row>
    <row r="13" spans="1:5" x14ac:dyDescent="0.3">
      <c r="A13" s="153" t="s">
        <v>15</v>
      </c>
      <c r="B13" s="168"/>
      <c r="C13" s="169"/>
      <c r="D13" s="169"/>
      <c r="E13" s="170"/>
    </row>
    <row r="14" spans="1:5" x14ac:dyDescent="0.3">
      <c r="A14" s="155" t="s">
        <v>16</v>
      </c>
      <c r="B14" s="165"/>
      <c r="C14" s="166"/>
      <c r="D14" s="166"/>
      <c r="E14" s="167">
        <v>0</v>
      </c>
    </row>
    <row r="15" spans="1:5" x14ac:dyDescent="0.3">
      <c r="A15" s="153" t="s">
        <v>17</v>
      </c>
      <c r="B15" s="168">
        <v>1001551</v>
      </c>
      <c r="C15" s="169"/>
      <c r="D15" s="169"/>
      <c r="E15" s="170">
        <v>0</v>
      </c>
    </row>
    <row r="16" spans="1:5" x14ac:dyDescent="0.3">
      <c r="A16" s="155" t="s">
        <v>18</v>
      </c>
      <c r="B16" s="165">
        <v>5460774.4000000004</v>
      </c>
      <c r="C16" s="166"/>
      <c r="D16" s="166">
        <v>13189568</v>
      </c>
      <c r="E16" s="167">
        <v>1772654</v>
      </c>
    </row>
    <row r="17" spans="1:5" x14ac:dyDescent="0.3">
      <c r="A17" s="153" t="s">
        <v>19</v>
      </c>
      <c r="B17" s="168"/>
      <c r="C17" s="169"/>
      <c r="D17" s="169"/>
      <c r="E17" s="170">
        <v>0</v>
      </c>
    </row>
    <row r="18" spans="1:5" x14ac:dyDescent="0.3">
      <c r="A18" s="155" t="s">
        <v>20</v>
      </c>
      <c r="B18" s="165">
        <v>106320</v>
      </c>
      <c r="C18" s="166"/>
      <c r="D18" s="166"/>
      <c r="E18" s="167">
        <v>0</v>
      </c>
    </row>
    <row r="19" spans="1:5" x14ac:dyDescent="0.3">
      <c r="A19" s="153" t="s">
        <v>21</v>
      </c>
      <c r="B19" s="168">
        <v>86768</v>
      </c>
      <c r="C19" s="169"/>
      <c r="D19" s="178"/>
      <c r="E19" s="170">
        <v>0</v>
      </c>
    </row>
    <row r="20" spans="1:5" x14ac:dyDescent="0.3">
      <c r="A20" s="155" t="s">
        <v>22</v>
      </c>
      <c r="B20" s="165"/>
      <c r="C20" s="166"/>
      <c r="D20" s="166"/>
      <c r="E20" s="167">
        <v>0</v>
      </c>
    </row>
    <row r="21" spans="1:5" x14ac:dyDescent="0.3">
      <c r="A21" s="153" t="s">
        <v>23</v>
      </c>
      <c r="B21" s="168">
        <v>62220</v>
      </c>
      <c r="C21" s="169"/>
      <c r="D21" s="169"/>
      <c r="E21" s="170">
        <v>0</v>
      </c>
    </row>
    <row r="22" spans="1:5" x14ac:dyDescent="0.3">
      <c r="A22" s="155" t="s">
        <v>24</v>
      </c>
      <c r="B22" s="165"/>
      <c r="C22" s="166"/>
      <c r="D22" s="166"/>
      <c r="E22" s="167"/>
    </row>
    <row r="23" spans="1:5" x14ac:dyDescent="0.3">
      <c r="A23" s="153" t="s">
        <v>25</v>
      </c>
      <c r="B23" s="168">
        <v>103700</v>
      </c>
      <c r="C23" s="169"/>
      <c r="D23" s="169"/>
      <c r="E23" s="170">
        <v>0</v>
      </c>
    </row>
    <row r="24" spans="1:5" x14ac:dyDescent="0.3">
      <c r="A24" s="155" t="s">
        <v>26</v>
      </c>
      <c r="B24" s="165"/>
      <c r="C24" s="166"/>
      <c r="D24" s="166"/>
      <c r="E24" s="167">
        <v>0</v>
      </c>
    </row>
    <row r="25" spans="1:5" x14ac:dyDescent="0.3">
      <c r="A25" s="153" t="s">
        <v>27</v>
      </c>
      <c r="B25" s="168"/>
      <c r="C25" s="169"/>
      <c r="D25" s="169"/>
      <c r="E25" s="170"/>
    </row>
    <row r="26" spans="1:5" x14ac:dyDescent="0.3">
      <c r="A26" s="155" t="s">
        <v>28</v>
      </c>
      <c r="B26" s="165"/>
      <c r="C26" s="166"/>
      <c r="D26" s="166"/>
      <c r="E26" s="167">
        <v>0</v>
      </c>
    </row>
    <row r="27" spans="1:5" x14ac:dyDescent="0.3">
      <c r="A27" s="153" t="s">
        <v>29</v>
      </c>
      <c r="B27" s="168">
        <v>35360</v>
      </c>
      <c r="C27" s="169"/>
      <c r="D27" s="169"/>
      <c r="E27" s="170">
        <v>0</v>
      </c>
    </row>
    <row r="28" spans="1:5" x14ac:dyDescent="0.3">
      <c r="A28" s="155" t="s">
        <v>30</v>
      </c>
      <c r="B28" s="165"/>
      <c r="C28" s="166"/>
      <c r="D28" s="166"/>
      <c r="E28" s="167"/>
    </row>
    <row r="29" spans="1:5" x14ac:dyDescent="0.3">
      <c r="A29" s="153" t="s">
        <v>31</v>
      </c>
      <c r="B29" s="168">
        <v>503753</v>
      </c>
      <c r="C29" s="169"/>
      <c r="D29" s="169"/>
      <c r="E29" s="170">
        <v>0</v>
      </c>
    </row>
    <row r="30" spans="1:5" x14ac:dyDescent="0.3">
      <c r="A30" s="155" t="s">
        <v>32</v>
      </c>
      <c r="B30" s="165">
        <v>71440</v>
      </c>
      <c r="C30" s="166"/>
      <c r="D30" s="166"/>
      <c r="E30" s="167"/>
    </row>
    <row r="31" spans="1:5" x14ac:dyDescent="0.3">
      <c r="A31" s="153" t="s">
        <v>33</v>
      </c>
      <c r="B31" s="168">
        <v>22956210</v>
      </c>
      <c r="C31" s="169"/>
      <c r="D31" s="169"/>
      <c r="E31" s="170">
        <v>0</v>
      </c>
    </row>
    <row r="32" spans="1:5" x14ac:dyDescent="0.3">
      <c r="A32" s="155" t="s">
        <v>34</v>
      </c>
      <c r="B32" s="165">
        <v>5166770</v>
      </c>
      <c r="C32" s="166"/>
      <c r="D32" s="166"/>
      <c r="E32" s="167">
        <v>0</v>
      </c>
    </row>
    <row r="33" spans="1:5" x14ac:dyDescent="0.3">
      <c r="A33" s="153" t="s">
        <v>35</v>
      </c>
      <c r="B33" s="168">
        <v>601852</v>
      </c>
      <c r="C33" s="169">
        <v>400000</v>
      </c>
      <c r="D33" s="169"/>
      <c r="E33" s="170"/>
    </row>
    <row r="34" spans="1:5" x14ac:dyDescent="0.3">
      <c r="A34" s="155" t="s">
        <v>36</v>
      </c>
      <c r="B34" s="165">
        <v>50312</v>
      </c>
      <c r="C34" s="166"/>
      <c r="D34" s="166"/>
      <c r="E34" s="167"/>
    </row>
    <row r="35" spans="1:5" x14ac:dyDescent="0.3">
      <c r="A35" s="153" t="s">
        <v>37</v>
      </c>
      <c r="B35" s="168">
        <v>592692</v>
      </c>
      <c r="C35" s="169"/>
      <c r="D35" s="169"/>
      <c r="E35" s="170">
        <v>0</v>
      </c>
    </row>
    <row r="36" spans="1:5" x14ac:dyDescent="0.3">
      <c r="A36" s="155" t="s">
        <v>38</v>
      </c>
      <c r="B36" s="165"/>
      <c r="C36" s="166"/>
      <c r="D36" s="166"/>
      <c r="E36" s="167">
        <v>0</v>
      </c>
    </row>
    <row r="37" spans="1:5" x14ac:dyDescent="0.3">
      <c r="A37" s="153" t="s">
        <v>39</v>
      </c>
      <c r="B37" s="168"/>
      <c r="C37" s="169"/>
      <c r="D37" s="169"/>
      <c r="E37" s="170">
        <v>0</v>
      </c>
    </row>
    <row r="38" spans="1:5" x14ac:dyDescent="0.3">
      <c r="A38" s="155" t="s">
        <v>40</v>
      </c>
      <c r="B38" s="165"/>
      <c r="C38" s="166"/>
      <c r="D38" s="166"/>
      <c r="E38" s="167"/>
    </row>
    <row r="39" spans="1:5" x14ac:dyDescent="0.3">
      <c r="A39" s="153" t="s">
        <v>41</v>
      </c>
      <c r="B39" s="168">
        <v>2729464.6</v>
      </c>
      <c r="C39" s="169"/>
      <c r="D39" s="169"/>
      <c r="E39" s="170">
        <v>474902</v>
      </c>
    </row>
    <row r="40" spans="1:5" x14ac:dyDescent="0.3">
      <c r="A40" s="155" t="s">
        <v>42</v>
      </c>
      <c r="B40" s="165"/>
      <c r="C40" s="166"/>
      <c r="D40" s="166"/>
      <c r="E40" s="167">
        <v>0</v>
      </c>
    </row>
    <row r="41" spans="1:5" x14ac:dyDescent="0.3">
      <c r="A41" s="153" t="s">
        <v>43</v>
      </c>
      <c r="B41" s="168">
        <v>30249</v>
      </c>
      <c r="C41" s="169"/>
      <c r="D41" s="169"/>
      <c r="E41" s="170">
        <v>0</v>
      </c>
    </row>
    <row r="42" spans="1:5" x14ac:dyDescent="0.3">
      <c r="A42" s="155" t="s">
        <v>44</v>
      </c>
      <c r="B42" s="165"/>
      <c r="C42" s="166"/>
      <c r="D42" s="166"/>
      <c r="E42" s="167">
        <v>0</v>
      </c>
    </row>
    <row r="43" spans="1:5" x14ac:dyDescent="0.3">
      <c r="A43" s="153" t="s">
        <v>45</v>
      </c>
      <c r="B43" s="168"/>
      <c r="C43" s="169"/>
      <c r="D43" s="169"/>
      <c r="E43" s="170">
        <v>0</v>
      </c>
    </row>
    <row r="44" spans="1:5" ht="15" thickBot="1" x14ac:dyDescent="0.35">
      <c r="A44" s="155" t="s">
        <v>46</v>
      </c>
      <c r="B44" s="165"/>
      <c r="C44" s="166"/>
      <c r="D44" s="166"/>
      <c r="E44" s="167"/>
    </row>
    <row r="45" spans="1:5" ht="15" thickTop="1" x14ac:dyDescent="0.3">
      <c r="A45" s="157" t="s">
        <v>47</v>
      </c>
      <c r="B45" s="171">
        <v>41364369</v>
      </c>
      <c r="C45" s="172">
        <v>400000</v>
      </c>
      <c r="D45" s="172">
        <v>14693714</v>
      </c>
      <c r="E45" s="173">
        <v>2532027</v>
      </c>
    </row>
    <row r="46" spans="1:5" x14ac:dyDescent="0.3">
      <c r="A46" s="156" t="s">
        <v>48</v>
      </c>
      <c r="B46" s="175">
        <v>6532123.5134807192</v>
      </c>
      <c r="C46" s="176">
        <v>28571.428571428572</v>
      </c>
      <c r="D46" s="176">
        <v>3182155.166666667</v>
      </c>
      <c r="E46" s="177">
        <v>561879.67063492071</v>
      </c>
    </row>
    <row r="47" spans="1:5" x14ac:dyDescent="0.3">
      <c r="A47" s="124"/>
      <c r="B47" s="124"/>
      <c r="C47" s="124"/>
      <c r="D47" s="124"/>
      <c r="E47" s="124"/>
    </row>
    <row r="48" spans="1:5" ht="30" customHeight="1" x14ac:dyDescent="0.3">
      <c r="A48" s="208" t="s">
        <v>49</v>
      </c>
      <c r="B48" s="208"/>
      <c r="C48" s="208"/>
      <c r="D48" s="208"/>
      <c r="E48" s="208"/>
    </row>
    <row r="49" spans="1:5" x14ac:dyDescent="0.3">
      <c r="A49" s="152" t="s">
        <v>69</v>
      </c>
      <c r="B49" s="124"/>
      <c r="C49" s="124"/>
      <c r="D49" s="124"/>
      <c r="E49" s="12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Ruflin Dina</cp:lastModifiedBy>
  <cp:lastPrinted>2018-02-13T12:22:18Z</cp:lastPrinted>
  <dcterms:created xsi:type="dcterms:W3CDTF">2015-02-19T06:01:20Z</dcterms:created>
  <dcterms:modified xsi:type="dcterms:W3CDTF">2021-09-21T07:48:22Z</dcterms:modified>
</cp:coreProperties>
</file>