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22\Abwasser\"/>
    </mc:Choice>
  </mc:AlternateContent>
  <xr:revisionPtr revIDLastSave="0" documentId="13_ncr:1_{8441E18D-D6F9-4F58-B251-A52BFA87E088}" xr6:coauthVersionLast="36" xr6:coauthVersionMax="36" xr10:uidLastSave="{00000000-0000-0000-0000-000000000000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<sst xmlns="http://schemas.openxmlformats.org/spreadsheetml/2006/main" count="719" uniqueCount="85">
  <si>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</si>
  <si>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</si>
  <si>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</si>
  <si>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</si>
  <si>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</si>
  <si>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</si>
  <si>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</si>
  <si>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</si>
  <si>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</si>
  <si>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</si>
  <si>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</si>
  <si>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</si>
  <si>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</si>
  <si>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</si>
  <si>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</si>
  <si>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</si>
  <si>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</si>
  <si>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</si>
  <si>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</si>
  <si>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</si>
  <si>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</si>
  <si>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</si>
  <si>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</si>
  <si>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</si>
  <si>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</si>
  <si>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</si>
  <si>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</si>
  <si>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</si>
  <si>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</si>
  <si>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</si>
  <si>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</si>
  <si>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</si>
  <si>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</si>
  <si>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</si>
  <si>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</si>
  <si>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</si>
  <si>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</si>
  <si>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</si>
  <si>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</si>
  <si>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</si>
  <si>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</si>
  <si>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</si>
  <si>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</si>
  <si>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</si>
  <si>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</si>
  <si>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</si>
  <si>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</si>
  <si>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</si>
  <si>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</si>
  <si>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</si>
  <si>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</si>
  <si>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</si>
  <si>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</si>
  <si>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</si>
  <si>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</si>
  <si>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</si>
  <si>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</si>
  <si>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</si>
  <si>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</si>
  <si>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</si>
  <si>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</si>
  <si>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</si>
  <si>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</si>
  <si>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</si>
  <si>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</si>
  <si>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</si>
  <si>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</si>
  <si>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</si>
  <si>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</si>
  <si>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</si>
  <si>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</si>
  <si>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</si>
  <si>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</si>
  <si>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</si>
  <si>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</si>
  <si>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</si>
  <si>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</si>
  <si>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</si>
  <si>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</si>
  <si>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***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</si>
  <si>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</si>
  <si>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</si>
  <si>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</si>
  <si>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</si>
  <si>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Januar 2022 - 30.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</si>
</sst>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23781000000</c:v>
                </c:pt>
                <c:pt idx="1">
                  <c:v>876237000000</c:v>
                </c:pt>
                <c:pt idx="2">
                  <c:v>1808346600000</c:v>
                </c:pt>
                <c:pt idx="3">
                  <c:v>1956716400000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4665081000000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80000000000</c:v>
                </c:pt>
                <c:pt idx="2">
                  <c:v>2100000000000</c:v>
                </c:pt>
                <c:pt idx="3">
                  <c:v>8100000000000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10390000000000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15166200000</c:v>
                </c:pt>
                <c:pt idx="1">
                  <c:v>23524800000</c:v>
                </c:pt>
                <c:pt idx="2">
                  <c:v>23520000000</c:v>
                </c:pt>
                <c:pt idx="3">
                  <c:v>22846800000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85057800000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8392020000</c:v>
                </c:pt>
                <c:pt idx="1">
                  <c:v>20131650000</c:v>
                </c:pt>
                <c:pt idx="2">
                  <c:v>3576000000</c:v>
                </c:pt>
                <c:pt idx="3">
                  <c:v>1002929200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33102599200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13784717.84</c:v>
                </c:pt>
                <c:pt idx="1">
                  <c:v>5755802</c:v>
                </c:pt>
                <c:pt idx="2">
                  <c:v>29637923</c:v>
                </c:pt>
                <c:pt idx="3">
                  <c:v>8991830.6999999993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58170273.539999992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45000</c:v>
                </c:pt>
                <c:pt idx="2">
                  <c:v>77000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10475040</c:v>
                </c:pt>
                <c:pt idx="1">
                  <c:v>4526496</c:v>
                </c:pt>
                <c:pt idx="2">
                  <c:v>11476500</c:v>
                </c:pt>
                <c:pt idx="3">
                  <c:v>2381376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28859412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21246966</c:v>
                </c:pt>
                <c:pt idx="1">
                  <c:v>9911475</c:v>
                </c:pt>
                <c:pt idx="2">
                  <c:v>4063791.24</c:v>
                </c:pt>
                <c:pt idx="3">
                  <c:v>1123788.8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36346021.039999992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2686194.6081865579</c:v>
                </c:pt>
                <c:pt idx="1">
                  <c:v>1086812.144848858</c:v>
                </c:pt>
                <c:pt idx="2">
                  <c:v>7026980.0823126566</c:v>
                </c:pt>
                <c:pt idx="3">
                  <c:v>1909071.7695506876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12709058.60489876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3214.2857142857142</c:v>
                </c:pt>
                <c:pt idx="2">
                  <c:v>2026.3157894736842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5240.6015037593988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2494057.1428571427</c:v>
                </c:pt>
                <c:pt idx="1">
                  <c:v>1077737.142857143</c:v>
                </c:pt>
                <c:pt idx="2">
                  <c:v>2732500</c:v>
                </c:pt>
                <c:pt idx="3">
                  <c:v>566994.28571428568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6871288.5714285718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4331370.9523809524</c:v>
                </c:pt>
                <c:pt idx="1">
                  <c:v>2121277.083333333</c:v>
                </c:pt>
                <c:pt idx="2">
                  <c:v>718955.17050753848</c:v>
                </c:pt>
                <c:pt idx="3">
                  <c:v>247244.62539682537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7418847.831618649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2022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Q10" sqref="Q1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73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8" t="s">
        <v>3</v>
      </c>
      <c r="C5" s="155"/>
      <c r="D5" s="155"/>
      <c r="E5" s="15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74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5" t="s">
        <v>3</v>
      </c>
      <c r="C5" s="156"/>
      <c r="D5" s="156"/>
      <c r="E5" s="15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75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8" t="s">
        <v>3</v>
      </c>
      <c r="C5" s="155"/>
      <c r="D5" s="155"/>
      <c r="E5" s="15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76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5" t="s">
        <v>3</v>
      </c>
      <c r="C5" s="156"/>
      <c r="D5" s="156"/>
      <c r="E5" s="15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77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8" t="s">
        <v>3</v>
      </c>
      <c r="C5" s="155"/>
      <c r="D5" s="155"/>
      <c r="E5" s="15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78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5" t="s">
        <v>3</v>
      </c>
      <c r="C5" s="156"/>
      <c r="D5" s="156"/>
      <c r="E5" s="15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H16" sqref="H1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52" t="s">
        <v>0</v>
      </c>
      <c r="B1" s="153"/>
      <c r="C1" s="153"/>
      <c r="D1" s="153"/>
      <c r="E1" s="153"/>
    </row>
    <row r="2" spans="1:5" ht="18" customHeight="1" x14ac:dyDescent="0.3">
      <c r="A2" s="152" t="s">
        <v>1</v>
      </c>
      <c r="B2" s="154"/>
      <c r="C2" s="154"/>
      <c r="D2" s="154"/>
      <c r="E2" s="154"/>
    </row>
    <row r="3" spans="1:5" x14ac:dyDescent="0.25">
      <c r="A3" s="143" t="s">
        <v>2</v>
      </c>
      <c r="B3" s="149" t="s">
        <v>84</v>
      </c>
      <c r="C3" s="150"/>
      <c r="D3" s="150"/>
      <c r="E3" s="150"/>
    </row>
    <row r="4" spans="1:5" x14ac:dyDescent="0.25">
      <c r="A4" s="94"/>
      <c r="B4" s="94"/>
      <c r="C4" s="94"/>
      <c r="D4" s="94"/>
      <c r="E4" s="94"/>
    </row>
    <row r="5" spans="1:5" x14ac:dyDescent="0.25">
      <c r="A5" s="129"/>
      <c r="B5" s="158" t="s">
        <v>3</v>
      </c>
      <c r="C5" s="155"/>
      <c r="D5" s="155"/>
      <c r="E5" s="159"/>
    </row>
    <row r="6" spans="1:5" x14ac:dyDescent="0.25">
      <c r="A6" s="130" t="s">
        <v>4</v>
      </c>
      <c r="B6" s="127" t="s">
        <v>5</v>
      </c>
      <c r="C6" s="127" t="s">
        <v>6</v>
      </c>
      <c r="D6" s="127" t="s">
        <v>7</v>
      </c>
      <c r="E6" s="128" t="s">
        <v>8</v>
      </c>
    </row>
    <row r="7" spans="1:5" x14ac:dyDescent="0.25">
      <c r="A7" s="123" t="s">
        <v>9</v>
      </c>
      <c r="B7" s="131">
        <v>4665081000000</v>
      </c>
      <c r="C7" s="148">
        <v>10390000000000</v>
      </c>
      <c r="D7" s="132">
        <v>85057800000</v>
      </c>
      <c r="E7" s="133">
        <v>33102599200</v>
      </c>
    </row>
    <row r="8" spans="1:5" x14ac:dyDescent="0.25">
      <c r="A8" s="124" t="s">
        <v>10</v>
      </c>
      <c r="B8" s="134"/>
      <c r="C8" s="135"/>
      <c r="D8" s="135"/>
      <c r="E8" s="136"/>
    </row>
    <row r="9" spans="1:5" x14ac:dyDescent="0.25">
      <c r="A9" s="122" t="s">
        <v>11</v>
      </c>
      <c r="B9" s="137"/>
      <c r="C9" s="138"/>
      <c r="D9" s="138"/>
      <c r="E9" s="139">
        <v>0</v>
      </c>
    </row>
    <row r="10" spans="1:5" x14ac:dyDescent="0.25">
      <c r="A10" s="124" t="s">
        <v>12</v>
      </c>
      <c r="B10" s="134"/>
      <c r="C10" s="135"/>
      <c r="D10" s="135"/>
      <c r="E10" s="136">
        <v>0</v>
      </c>
    </row>
    <row r="11" spans="1:5" x14ac:dyDescent="0.25">
      <c r="A11" s="122" t="s">
        <v>13</v>
      </c>
      <c r="B11" s="137">
        <v>1139022</v>
      </c>
      <c r="C11" s="138"/>
      <c r="D11" s="138"/>
      <c r="E11" s="139">
        <v>5416170.7999999998</v>
      </c>
    </row>
    <row r="12" spans="1:5" x14ac:dyDescent="0.25">
      <c r="A12" s="124" t="s">
        <v>14</v>
      </c>
      <c r="B12" s="134"/>
      <c r="C12" s="135"/>
      <c r="D12" s="135"/>
      <c r="E12" s="136">
        <v>0</v>
      </c>
    </row>
    <row r="13" spans="1:5" x14ac:dyDescent="0.25">
      <c r="A13" s="122" t="s">
        <v>15</v>
      </c>
      <c r="B13" s="137"/>
      <c r="C13" s="138"/>
      <c r="D13" s="138"/>
      <c r="E13" s="139"/>
    </row>
    <row r="14" spans="1:5" x14ac:dyDescent="0.25">
      <c r="A14" s="124" t="s">
        <v>16</v>
      </c>
      <c r="B14" s="134"/>
      <c r="C14" s="135"/>
      <c r="D14" s="135"/>
      <c r="E14" s="136">
        <v>0</v>
      </c>
    </row>
    <row r="15" spans="1:5" x14ac:dyDescent="0.25">
      <c r="A15" s="122" t="s">
        <v>17</v>
      </c>
      <c r="B15" s="137">
        <v>714163</v>
      </c>
      <c r="C15" s="138"/>
      <c r="D15" s="138"/>
      <c r="E15" s="139">
        <v>0</v>
      </c>
    </row>
    <row r="16" spans="1:5" x14ac:dyDescent="0.25">
      <c r="A16" s="124" t="s">
        <v>18</v>
      </c>
      <c r="B16" s="134">
        <v>18148162.600000001</v>
      </c>
      <c r="C16" s="135"/>
      <c r="D16" s="135">
        <v>28859412</v>
      </c>
      <c r="E16" s="136">
        <v>27339598</v>
      </c>
    </row>
    <row r="17" spans="1:5" x14ac:dyDescent="0.25">
      <c r="A17" s="122" t="s">
        <v>19</v>
      </c>
      <c r="B17" s="137"/>
      <c r="C17" s="138"/>
      <c r="D17" s="138"/>
      <c r="E17" s="139">
        <v>0</v>
      </c>
    </row>
    <row r="18" spans="1:5" x14ac:dyDescent="0.25">
      <c r="A18" s="124" t="s">
        <v>20</v>
      </c>
      <c r="B18" s="134">
        <v>54038</v>
      </c>
      <c r="C18" s="135"/>
      <c r="D18" s="135"/>
      <c r="E18" s="136">
        <v>1724292</v>
      </c>
    </row>
    <row r="19" spans="1:5" x14ac:dyDescent="0.25">
      <c r="A19" s="122" t="s">
        <v>21</v>
      </c>
      <c r="B19" s="137">
        <v>254331</v>
      </c>
      <c r="C19" s="138"/>
      <c r="D19" s="147"/>
      <c r="E19" s="139">
        <v>46662.12</v>
      </c>
    </row>
    <row r="20" spans="1:5" x14ac:dyDescent="0.25">
      <c r="A20" s="124" t="s">
        <v>22</v>
      </c>
      <c r="B20" s="134"/>
      <c r="C20" s="135"/>
      <c r="D20" s="135"/>
      <c r="E20" s="136">
        <v>46662.12</v>
      </c>
    </row>
    <row r="21" spans="1:5" x14ac:dyDescent="0.25">
      <c r="A21" s="122" t="s">
        <v>23</v>
      </c>
      <c r="B21" s="137"/>
      <c r="C21" s="138"/>
      <c r="D21" s="138"/>
      <c r="E21" s="139">
        <v>0</v>
      </c>
    </row>
    <row r="22" spans="1:5" x14ac:dyDescent="0.25">
      <c r="A22" s="124" t="s">
        <v>24</v>
      </c>
      <c r="B22" s="134"/>
      <c r="C22" s="135"/>
      <c r="D22" s="135"/>
      <c r="E22" s="136"/>
    </row>
    <row r="23" spans="1:5" x14ac:dyDescent="0.25">
      <c r="A23" s="122" t="s">
        <v>25</v>
      </c>
      <c r="B23" s="137"/>
      <c r="C23" s="138">
        <v>77000</v>
      </c>
      <c r="D23" s="138"/>
      <c r="E23" s="139">
        <v>0</v>
      </c>
    </row>
    <row r="24" spans="1:5" x14ac:dyDescent="0.25">
      <c r="A24" s="124" t="s">
        <v>26</v>
      </c>
      <c r="B24" s="134"/>
      <c r="C24" s="135"/>
      <c r="D24" s="135"/>
      <c r="E24" s="136">
        <v>0</v>
      </c>
    </row>
    <row r="25" spans="1:5" x14ac:dyDescent="0.25">
      <c r="A25" s="122" t="s">
        <v>27</v>
      </c>
      <c r="B25" s="137"/>
      <c r="C25" s="138"/>
      <c r="D25" s="138"/>
      <c r="E25" s="139"/>
    </row>
    <row r="26" spans="1:5" x14ac:dyDescent="0.25">
      <c r="A26" s="124" t="s">
        <v>28</v>
      </c>
      <c r="B26" s="134"/>
      <c r="C26" s="135"/>
      <c r="D26" s="135"/>
      <c r="E26" s="136">
        <v>0</v>
      </c>
    </row>
    <row r="27" spans="1:5" x14ac:dyDescent="0.25">
      <c r="A27" s="122" t="s">
        <v>29</v>
      </c>
      <c r="B27" s="137"/>
      <c r="C27" s="138"/>
      <c r="D27" s="138"/>
      <c r="E27" s="139">
        <v>0</v>
      </c>
    </row>
    <row r="28" spans="1:5" x14ac:dyDescent="0.25">
      <c r="A28" s="124" t="s">
        <v>30</v>
      </c>
      <c r="B28" s="134"/>
      <c r="C28" s="135"/>
      <c r="D28" s="135"/>
      <c r="E28" s="136"/>
    </row>
    <row r="29" spans="1:5" x14ac:dyDescent="0.25">
      <c r="A29" s="122" t="s">
        <v>31</v>
      </c>
      <c r="B29" s="137">
        <v>1376041.2</v>
      </c>
      <c r="C29" s="138"/>
      <c r="D29" s="138"/>
      <c r="E29" s="139">
        <v>0</v>
      </c>
    </row>
    <row r="30" spans="1:5" x14ac:dyDescent="0.25">
      <c r="A30" s="124" t="s">
        <v>32</v>
      </c>
      <c r="B30" s="134"/>
      <c r="C30" s="135"/>
      <c r="D30" s="135"/>
      <c r="E30" s="136"/>
    </row>
    <row r="31" spans="1:5" x14ac:dyDescent="0.25">
      <c r="A31" s="122" t="s">
        <v>33</v>
      </c>
      <c r="B31" s="137">
        <v>4045393</v>
      </c>
      <c r="C31" s="138"/>
      <c r="D31" s="138"/>
      <c r="E31" s="139">
        <v>0</v>
      </c>
    </row>
    <row r="32" spans="1:5" x14ac:dyDescent="0.25">
      <c r="A32" s="124" t="s">
        <v>34</v>
      </c>
      <c r="B32" s="134">
        <v>6355776</v>
      </c>
      <c r="C32" s="135"/>
      <c r="D32" s="135"/>
      <c r="E32" s="136">
        <v>0</v>
      </c>
    </row>
    <row r="33" spans="1:5" x14ac:dyDescent="0.25">
      <c r="A33" s="122" t="s">
        <v>35</v>
      </c>
      <c r="B33" s="137">
        <v>1658388.5</v>
      </c>
      <c r="C33" s="138">
        <v>45000</v>
      </c>
      <c r="D33" s="138"/>
      <c r="E33" s="139"/>
    </row>
    <row r="34" spans="1:5" x14ac:dyDescent="0.25">
      <c r="A34" s="124" t="s">
        <v>36</v>
      </c>
      <c r="B34" s="134"/>
      <c r="C34" s="135"/>
      <c r="D34" s="135"/>
      <c r="E34" s="136"/>
    </row>
    <row r="35" spans="1:5" x14ac:dyDescent="0.25">
      <c r="A35" s="122" t="s">
        <v>37</v>
      </c>
      <c r="B35" s="137">
        <v>112704</v>
      </c>
      <c r="C35" s="138"/>
      <c r="D35" s="138"/>
      <c r="E35" s="139">
        <v>0</v>
      </c>
    </row>
    <row r="36" spans="1:5" x14ac:dyDescent="0.25">
      <c r="A36" s="124" t="s">
        <v>38</v>
      </c>
      <c r="B36" s="134"/>
      <c r="C36" s="135"/>
      <c r="D36" s="135"/>
      <c r="E36" s="136">
        <v>0</v>
      </c>
    </row>
    <row r="37" spans="1:5" x14ac:dyDescent="0.25">
      <c r="A37" s="122" t="s">
        <v>39</v>
      </c>
      <c r="B37" s="137">
        <v>713920</v>
      </c>
      <c r="C37" s="138"/>
      <c r="D37" s="138"/>
      <c r="E37" s="139">
        <v>0</v>
      </c>
    </row>
    <row r="38" spans="1:5" x14ac:dyDescent="0.25">
      <c r="A38" s="124" t="s">
        <v>40</v>
      </c>
      <c r="B38" s="134"/>
      <c r="C38" s="135"/>
      <c r="D38" s="135"/>
      <c r="E38" s="136"/>
    </row>
    <row r="39" spans="1:5" x14ac:dyDescent="0.25">
      <c r="A39" s="122" t="s">
        <v>41</v>
      </c>
      <c r="B39" s="137">
        <v>23560606.239999998</v>
      </c>
      <c r="C39" s="138"/>
      <c r="D39" s="138"/>
      <c r="E39" s="139">
        <v>1772636</v>
      </c>
    </row>
    <row r="40" spans="1:5" x14ac:dyDescent="0.25">
      <c r="A40" s="124" t="s">
        <v>42</v>
      </c>
      <c r="B40" s="134"/>
      <c r="C40" s="135"/>
      <c r="D40" s="135"/>
      <c r="E40" s="136">
        <v>0</v>
      </c>
    </row>
    <row r="41" spans="1:5" x14ac:dyDescent="0.25">
      <c r="A41" s="122" t="s">
        <v>43</v>
      </c>
      <c r="B41" s="137">
        <v>37728</v>
      </c>
      <c r="C41" s="138"/>
      <c r="D41" s="138"/>
      <c r="E41" s="139">
        <v>0</v>
      </c>
    </row>
    <row r="42" spans="1:5" x14ac:dyDescent="0.25">
      <c r="A42" s="124" t="s">
        <v>44</v>
      </c>
      <c r="B42" s="134"/>
      <c r="C42" s="135"/>
      <c r="D42" s="135"/>
      <c r="E42" s="136">
        <v>0</v>
      </c>
    </row>
    <row r="43" spans="1:5" x14ac:dyDescent="0.25">
      <c r="A43" s="122" t="s">
        <v>45</v>
      </c>
      <c r="B43" s="137"/>
      <c r="C43" s="138"/>
      <c r="D43" s="138"/>
      <c r="E43" s="139">
        <v>0</v>
      </c>
    </row>
    <row r="44" spans="1:5" ht="15.75" thickBot="1" x14ac:dyDescent="0.3">
      <c r="A44" s="124" t="s">
        <v>46</v>
      </c>
      <c r="B44" s="134"/>
      <c r="C44" s="135"/>
      <c r="D44" s="135"/>
      <c r="E44" s="136"/>
    </row>
    <row r="45" spans="1:5" ht="15.75" thickTop="1" x14ac:dyDescent="0.25">
      <c r="A45" s="126" t="s">
        <v>47</v>
      </c>
      <c r="B45" s="140">
        <v>58170273.539999992</v>
      </c>
      <c r="C45" s="141">
        <v>122000</v>
      </c>
      <c r="D45" s="141">
        <v>28859412</v>
      </c>
      <c r="E45" s="142">
        <v>36346021.039999992</v>
      </c>
    </row>
    <row r="46" spans="1:5" x14ac:dyDescent="0.25">
      <c r="A46" s="125" t="s">
        <v>48</v>
      </c>
      <c r="B46" s="144">
        <v>12709058.60489876</v>
      </c>
      <c r="C46" s="145">
        <v>5240.6015037593988</v>
      </c>
      <c r="D46" s="145">
        <v>6871288.5714285718</v>
      </c>
      <c r="E46" s="146">
        <v>7418847.831618649</v>
      </c>
    </row>
    <row r="47" spans="1:5" x14ac:dyDescent="0.25">
      <c r="A47" s="35"/>
      <c r="B47" s="35"/>
      <c r="C47" s="35"/>
      <c r="D47" s="35"/>
      <c r="E47" s="35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36" t="s">
        <v>70</v>
      </c>
      <c r="B49" s="35"/>
      <c r="C49" s="35"/>
      <c r="D49" s="35"/>
      <c r="E49" s="35"/>
    </row>
    <row r="50" spans="1:5" x14ac:dyDescent="0.25">
      <c r="A50" s="37"/>
    </row>
  </sheetData>
  <mergeCells count="5">
    <mergeCell ref="A48:E48"/>
    <mergeCell ref="A1:E1"/>
    <mergeCell ref="A2:E2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23781000000</v>
      </c>
      <c r="C3" s="3">
        <f>Januar!C$7</f>
        <v>110000000000</v>
      </c>
      <c r="D3" s="3">
        <f>Januar!D$7</f>
        <v>15166200000</v>
      </c>
      <c r="E3" s="3">
        <f>Januar!E$7</f>
        <v>8392020000</v>
      </c>
    </row>
    <row r="4" spans="1:5" x14ac:dyDescent="0.25">
      <c r="A4" t="s">
        <v>54</v>
      </c>
      <c r="B4" s="3">
        <f>Februar!B$7</f>
        <v>876237000000</v>
      </c>
      <c r="C4" s="3">
        <f>Februar!C$7</f>
        <v>80000000000</v>
      </c>
      <c r="D4" s="3">
        <f>Februar!D$7</f>
        <v>23524800000</v>
      </c>
      <c r="E4" s="3">
        <f>Februar!E$7</f>
        <v>20131650000</v>
      </c>
    </row>
    <row r="5" spans="1:5" x14ac:dyDescent="0.25">
      <c r="A5" t="s">
        <v>55</v>
      </c>
      <c r="B5" s="3">
        <f>März!B$7</f>
        <v>1808346600000</v>
      </c>
      <c r="C5" s="3">
        <f>März!C$7</f>
        <v>2100000000000</v>
      </c>
      <c r="D5" s="3">
        <f>März!D$7</f>
        <v>23520000000</v>
      </c>
      <c r="E5" s="3">
        <f>März!E$7</f>
        <v>3576000000</v>
      </c>
    </row>
    <row r="6" spans="1:5" x14ac:dyDescent="0.25">
      <c r="A6" t="s">
        <v>56</v>
      </c>
      <c r="B6" s="3">
        <f>April!B$7</f>
        <v>1956716400000</v>
      </c>
      <c r="C6" s="3">
        <f>April!C$7</f>
        <v>8100000000000</v>
      </c>
      <c r="D6" s="3">
        <f>April!D$7</f>
        <v>22846800000</v>
      </c>
      <c r="E6" s="3">
        <f>April!E$7</f>
        <v>1002929200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4665081000000</v>
      </c>
      <c r="C16" s="3">
        <f>Jahressumme!C$7</f>
        <v>10390000000000</v>
      </c>
      <c r="D16" s="3">
        <f>Jahressumme!D$7</f>
        <v>85057800000</v>
      </c>
      <c r="E16" s="3">
        <f>Jahressumme!E$7</f>
        <v>33102599200</v>
      </c>
    </row>
    <row r="18" spans="1:9" x14ac:dyDescent="0.25">
      <c r="A18" s="2" t="s">
        <v>66</v>
      </c>
      <c r="B18" s="160" t="s">
        <v>68</v>
      </c>
      <c r="C18" s="160"/>
      <c r="D18" s="160"/>
      <c r="E18" s="160"/>
      <c r="F18" s="160" t="s">
        <v>67</v>
      </c>
      <c r="G18" s="160"/>
      <c r="H18" s="160"/>
      <c r="I18" s="160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13784717.84</v>
      </c>
      <c r="C20" s="3">
        <f>Januar!C$45</f>
        <v>0</v>
      </c>
      <c r="D20" s="3">
        <f>Januar!D$45</f>
        <v>10475040</v>
      </c>
      <c r="E20" s="3">
        <f>Januar!E$45</f>
        <v>21246966</v>
      </c>
      <c r="F20" s="3">
        <f>Januar!B$46</f>
        <v>2686194.6081865579</v>
      </c>
      <c r="G20" s="3">
        <f>Januar!C$46</f>
        <v>0</v>
      </c>
      <c r="H20" s="3">
        <f>Januar!D$46</f>
        <v>2494057.1428571427</v>
      </c>
      <c r="I20" s="3">
        <f>Januar!E$46</f>
        <v>4331370.9523809524</v>
      </c>
    </row>
    <row r="21" spans="1:9" x14ac:dyDescent="0.25">
      <c r="A21" s="1" t="s">
        <v>54</v>
      </c>
      <c r="B21" s="3">
        <f>Februar!B$45</f>
        <v>5755802</v>
      </c>
      <c r="C21" s="3">
        <f>Februar!C$45</f>
        <v>45000</v>
      </c>
      <c r="D21" s="3">
        <f>Februar!D$45</f>
        <v>4526496</v>
      </c>
      <c r="E21" s="3">
        <f>Februar!E$45</f>
        <v>9911475</v>
      </c>
      <c r="F21" s="3">
        <f>Februar!B$46</f>
        <v>1086812.144848858</v>
      </c>
      <c r="G21" s="3">
        <f>Februar!C$46</f>
        <v>3214.2857142857142</v>
      </c>
      <c r="H21" s="3">
        <f>Februar!D$46</f>
        <v>1077737.142857143</v>
      </c>
      <c r="I21" s="3">
        <f>Februar!E$46</f>
        <v>2121277.083333333</v>
      </c>
    </row>
    <row r="22" spans="1:9" x14ac:dyDescent="0.25">
      <c r="A22" s="1" t="s">
        <v>55</v>
      </c>
      <c r="B22" s="3">
        <f>März!B$45</f>
        <v>29637923</v>
      </c>
      <c r="C22" s="3">
        <f>März!C$45</f>
        <v>77000</v>
      </c>
      <c r="D22" s="3">
        <f>März!D$45</f>
        <v>11476500</v>
      </c>
      <c r="E22" s="3">
        <f>März!E$45</f>
        <v>4063791.24</v>
      </c>
      <c r="F22" s="3">
        <f>März!B$46</f>
        <v>7026980.0823126566</v>
      </c>
      <c r="G22" s="3">
        <f>März!C$46</f>
        <v>2026.3157894736842</v>
      </c>
      <c r="H22" s="3">
        <f>März!D$46</f>
        <v>2732500</v>
      </c>
      <c r="I22" s="3">
        <f>März!E$46</f>
        <v>718955.17050753848</v>
      </c>
    </row>
    <row r="23" spans="1:9" x14ac:dyDescent="0.25">
      <c r="A23" s="1" t="s">
        <v>56</v>
      </c>
      <c r="B23" s="3">
        <f>April!B$45</f>
        <v>8991830.6999999993</v>
      </c>
      <c r="C23" s="3">
        <f>April!C$45</f>
        <v>0</v>
      </c>
      <c r="D23" s="3">
        <f>April!D$45</f>
        <v>2381376</v>
      </c>
      <c r="E23" s="3">
        <f>April!E$45</f>
        <v>1123788.8</v>
      </c>
      <c r="F23" s="3">
        <f>April!B$46</f>
        <v>1909071.7695506876</v>
      </c>
      <c r="G23" s="3">
        <f>April!C$46</f>
        <v>0</v>
      </c>
      <c r="H23" s="3">
        <f>April!D$46</f>
        <v>566994.28571428568</v>
      </c>
      <c r="I23" s="3">
        <f>April!E$46</f>
        <v>247244.62539682537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58170273.539999992</v>
      </c>
      <c r="C33" s="3">
        <f>Jahressumme!C$45</f>
        <v>122000</v>
      </c>
      <c r="D33" s="3">
        <f>Jahressumme!D$45</f>
        <v>28859412</v>
      </c>
      <c r="E33" s="3">
        <f>Jahressumme!E$45</f>
        <v>36346021.039999992</v>
      </c>
      <c r="F33" s="3">
        <f>Jahressumme!B$46</f>
        <v>12709058.60489876</v>
      </c>
      <c r="G33" s="3">
        <f>Jahressumme!C$46</f>
        <v>5240.6015037593988</v>
      </c>
      <c r="H33" s="3">
        <f>Jahressumme!D$46</f>
        <v>6871288.5714285718</v>
      </c>
      <c r="I33" s="3">
        <f>Jahressumme!E$46</f>
        <v>7418847.831618649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16" sqref="Q1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3" workbookViewId="0">
      <selection activeCell="B46" sqref="B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60" t="s">
        <v>2</v>
      </c>
      <c r="B3" s="149" t="s">
        <v>80</v>
      </c>
      <c r="C3" s="150"/>
      <c r="D3" s="150"/>
      <c r="E3" s="150"/>
    </row>
    <row r="4" spans="1:5" x14ac:dyDescent="0.25">
      <c r="A4" s="38"/>
      <c r="B4" s="38"/>
      <c r="C4" s="38"/>
      <c r="D4" s="38"/>
      <c r="E4" s="38"/>
    </row>
    <row r="5" spans="1:5" x14ac:dyDescent="0.25">
      <c r="A5" s="46"/>
      <c r="B5" s="155" t="s">
        <v>3</v>
      </c>
      <c r="C5" s="156"/>
      <c r="D5" s="156"/>
      <c r="E5" s="157"/>
    </row>
    <row r="6" spans="1:5" x14ac:dyDescent="0.25">
      <c r="A6" s="47" t="s">
        <v>4</v>
      </c>
      <c r="B6" s="44" t="s">
        <v>5</v>
      </c>
      <c r="C6" s="44" t="s">
        <v>6</v>
      </c>
      <c r="D6" s="44" t="s">
        <v>7</v>
      </c>
      <c r="E6" s="45" t="s">
        <v>8</v>
      </c>
    </row>
    <row r="7" spans="1:5" x14ac:dyDescent="0.25">
      <c r="A7" s="40" t="s">
        <v>9</v>
      </c>
      <c r="B7" s="48">
        <v>23781000000</v>
      </c>
      <c r="C7" s="65">
        <v>110000000000</v>
      </c>
      <c r="D7" s="49">
        <v>15166200000</v>
      </c>
      <c r="E7" s="50">
        <v>8392020000</v>
      </c>
    </row>
    <row r="8" spans="1:5" x14ac:dyDescent="0.25">
      <c r="A8" s="41" t="s">
        <v>10</v>
      </c>
      <c r="B8" s="51"/>
      <c r="C8" s="52"/>
      <c r="D8" s="52"/>
      <c r="E8" s="53"/>
    </row>
    <row r="9" spans="1:5" x14ac:dyDescent="0.25">
      <c r="A9" s="39" t="s">
        <v>11</v>
      </c>
      <c r="B9" s="54"/>
      <c r="C9" s="55"/>
      <c r="D9" s="55"/>
      <c r="E9" s="56">
        <v>0</v>
      </c>
    </row>
    <row r="10" spans="1:5" x14ac:dyDescent="0.25">
      <c r="A10" s="41" t="s">
        <v>12</v>
      </c>
      <c r="B10" s="51"/>
      <c r="C10" s="52"/>
      <c r="D10" s="52"/>
      <c r="E10" s="53">
        <v>0</v>
      </c>
    </row>
    <row r="11" spans="1:5" x14ac:dyDescent="0.25">
      <c r="A11" s="39" t="s">
        <v>13</v>
      </c>
      <c r="B11" s="54">
        <v>567590</v>
      </c>
      <c r="C11" s="55"/>
      <c r="D11" s="55"/>
      <c r="E11" s="56">
        <v>3596580</v>
      </c>
    </row>
    <row r="12" spans="1:5" x14ac:dyDescent="0.25">
      <c r="A12" s="41" t="s">
        <v>14</v>
      </c>
      <c r="B12" s="51"/>
      <c r="C12" s="52"/>
      <c r="D12" s="52"/>
      <c r="E12" s="53">
        <v>0</v>
      </c>
    </row>
    <row r="13" spans="1:5" x14ac:dyDescent="0.25">
      <c r="A13" s="39" t="s">
        <v>15</v>
      </c>
      <c r="B13" s="54"/>
      <c r="C13" s="55"/>
      <c r="D13" s="55"/>
      <c r="E13" s="56"/>
    </row>
    <row r="14" spans="1:5" x14ac:dyDescent="0.25">
      <c r="A14" s="41" t="s">
        <v>16</v>
      </c>
      <c r="B14" s="51"/>
      <c r="C14" s="52"/>
      <c r="D14" s="52"/>
      <c r="E14" s="53">
        <v>0</v>
      </c>
    </row>
    <row r="15" spans="1:5" x14ac:dyDescent="0.25">
      <c r="A15" s="39" t="s">
        <v>17</v>
      </c>
      <c r="B15" s="54">
        <v>532979</v>
      </c>
      <c r="C15" s="55"/>
      <c r="D15" s="55"/>
      <c r="E15" s="56">
        <v>0</v>
      </c>
    </row>
    <row r="16" spans="1:5" x14ac:dyDescent="0.25">
      <c r="A16" s="41" t="s">
        <v>18</v>
      </c>
      <c r="B16" s="51">
        <v>7349159.5999999996</v>
      </c>
      <c r="C16" s="52"/>
      <c r="D16" s="52">
        <v>10475040</v>
      </c>
      <c r="E16" s="53">
        <v>16919760</v>
      </c>
    </row>
    <row r="17" spans="1:5" x14ac:dyDescent="0.25">
      <c r="A17" s="39" t="s">
        <v>19</v>
      </c>
      <c r="B17" s="54"/>
      <c r="C17" s="55"/>
      <c r="D17" s="55"/>
      <c r="E17" s="56">
        <v>0</v>
      </c>
    </row>
    <row r="18" spans="1:5" x14ac:dyDescent="0.25">
      <c r="A18" s="41" t="s">
        <v>20</v>
      </c>
      <c r="B18" s="51">
        <v>25687</v>
      </c>
      <c r="C18" s="52"/>
      <c r="D18" s="52"/>
      <c r="E18" s="53">
        <v>0</v>
      </c>
    </row>
    <row r="19" spans="1:5" x14ac:dyDescent="0.25">
      <c r="A19" s="39" t="s">
        <v>21</v>
      </c>
      <c r="B19" s="54">
        <v>72484</v>
      </c>
      <c r="C19" s="55"/>
      <c r="D19" s="64"/>
      <c r="E19" s="56">
        <v>0</v>
      </c>
    </row>
    <row r="20" spans="1:5" x14ac:dyDescent="0.25">
      <c r="A20" s="41" t="s">
        <v>22</v>
      </c>
      <c r="B20" s="51"/>
      <c r="C20" s="52"/>
      <c r="D20" s="52"/>
      <c r="E20" s="53">
        <v>0</v>
      </c>
    </row>
    <row r="21" spans="1:5" x14ac:dyDescent="0.25">
      <c r="A21" s="39" t="s">
        <v>23</v>
      </c>
      <c r="B21" s="54"/>
      <c r="C21" s="55"/>
      <c r="D21" s="55"/>
      <c r="E21" s="56">
        <v>0</v>
      </c>
    </row>
    <row r="22" spans="1:5" x14ac:dyDescent="0.25">
      <c r="A22" s="41" t="s">
        <v>24</v>
      </c>
      <c r="B22" s="51"/>
      <c r="C22" s="52"/>
      <c r="D22" s="52"/>
      <c r="E22" s="53"/>
    </row>
    <row r="23" spans="1:5" x14ac:dyDescent="0.25">
      <c r="A23" s="39" t="s">
        <v>25</v>
      </c>
      <c r="B23" s="54"/>
      <c r="C23" s="55"/>
      <c r="D23" s="55"/>
      <c r="E23" s="56">
        <v>0</v>
      </c>
    </row>
    <row r="24" spans="1:5" x14ac:dyDescent="0.25">
      <c r="A24" s="41" t="s">
        <v>26</v>
      </c>
      <c r="B24" s="51"/>
      <c r="C24" s="52"/>
      <c r="D24" s="52"/>
      <c r="E24" s="53">
        <v>0</v>
      </c>
    </row>
    <row r="25" spans="1:5" x14ac:dyDescent="0.25">
      <c r="A25" s="39" t="s">
        <v>27</v>
      </c>
      <c r="B25" s="54"/>
      <c r="C25" s="55"/>
      <c r="D25" s="55"/>
      <c r="E25" s="56"/>
    </row>
    <row r="26" spans="1:5" x14ac:dyDescent="0.25">
      <c r="A26" s="41" t="s">
        <v>28</v>
      </c>
      <c r="B26" s="51"/>
      <c r="C26" s="52"/>
      <c r="D26" s="52"/>
      <c r="E26" s="53">
        <v>0</v>
      </c>
    </row>
    <row r="27" spans="1:5" x14ac:dyDescent="0.25">
      <c r="A27" s="39" t="s">
        <v>29</v>
      </c>
      <c r="B27" s="54"/>
      <c r="C27" s="55"/>
      <c r="D27" s="55"/>
      <c r="E27" s="56">
        <v>0</v>
      </c>
    </row>
    <row r="28" spans="1:5" x14ac:dyDescent="0.25">
      <c r="A28" s="41" t="s">
        <v>30</v>
      </c>
      <c r="B28" s="51"/>
      <c r="C28" s="52"/>
      <c r="D28" s="52"/>
      <c r="E28" s="53"/>
    </row>
    <row r="29" spans="1:5" x14ac:dyDescent="0.25">
      <c r="A29" s="39" t="s">
        <v>31</v>
      </c>
      <c r="B29" s="54">
        <v>450988</v>
      </c>
      <c r="C29" s="55"/>
      <c r="D29" s="55"/>
      <c r="E29" s="56">
        <v>0</v>
      </c>
    </row>
    <row r="30" spans="1:5" x14ac:dyDescent="0.25">
      <c r="A30" s="41" t="s">
        <v>32</v>
      </c>
      <c r="B30" s="51"/>
      <c r="C30" s="52"/>
      <c r="D30" s="52"/>
      <c r="E30" s="53"/>
    </row>
    <row r="31" spans="1:5" x14ac:dyDescent="0.25">
      <c r="A31" s="39" t="s">
        <v>33</v>
      </c>
      <c r="B31" s="54">
        <v>1777040</v>
      </c>
      <c r="C31" s="55"/>
      <c r="D31" s="55"/>
      <c r="E31" s="56">
        <v>0</v>
      </c>
    </row>
    <row r="32" spans="1:5" x14ac:dyDescent="0.25">
      <c r="A32" s="41" t="s">
        <v>34</v>
      </c>
      <c r="B32" s="51">
        <v>1401548</v>
      </c>
      <c r="C32" s="52"/>
      <c r="D32" s="52"/>
      <c r="E32" s="53">
        <v>0</v>
      </c>
    </row>
    <row r="33" spans="1:5" x14ac:dyDescent="0.25">
      <c r="A33" s="39" t="s">
        <v>35</v>
      </c>
      <c r="B33" s="54">
        <v>101596</v>
      </c>
      <c r="C33" s="55"/>
      <c r="D33" s="55"/>
      <c r="E33" s="56"/>
    </row>
    <row r="34" spans="1:5" x14ac:dyDescent="0.25">
      <c r="A34" s="41" t="s">
        <v>36</v>
      </c>
      <c r="B34" s="51"/>
      <c r="C34" s="52"/>
      <c r="D34" s="52"/>
      <c r="E34" s="53"/>
    </row>
    <row r="35" spans="1:5" x14ac:dyDescent="0.25">
      <c r="A35" s="39" t="s">
        <v>37</v>
      </c>
      <c r="B35" s="54">
        <v>63012</v>
      </c>
      <c r="C35" s="55"/>
      <c r="D35" s="55"/>
      <c r="E35" s="56">
        <v>0</v>
      </c>
    </row>
    <row r="36" spans="1:5" x14ac:dyDescent="0.25">
      <c r="A36" s="41" t="s">
        <v>38</v>
      </c>
      <c r="B36" s="51"/>
      <c r="C36" s="52"/>
      <c r="D36" s="52"/>
      <c r="E36" s="53">
        <v>0</v>
      </c>
    </row>
    <row r="37" spans="1:5" x14ac:dyDescent="0.25">
      <c r="A37" s="39" t="s">
        <v>39</v>
      </c>
      <c r="B37" s="54"/>
      <c r="C37" s="55"/>
      <c r="D37" s="55"/>
      <c r="E37" s="56">
        <v>0</v>
      </c>
    </row>
    <row r="38" spans="1:5" x14ac:dyDescent="0.25">
      <c r="A38" s="41" t="s">
        <v>40</v>
      </c>
      <c r="B38" s="51"/>
      <c r="C38" s="52"/>
      <c r="D38" s="52"/>
      <c r="E38" s="53"/>
    </row>
    <row r="39" spans="1:5" x14ac:dyDescent="0.25">
      <c r="A39" s="39" t="s">
        <v>41</v>
      </c>
      <c r="B39" s="54">
        <v>1404906.24</v>
      </c>
      <c r="C39" s="55"/>
      <c r="D39" s="55"/>
      <c r="E39" s="56">
        <v>730626</v>
      </c>
    </row>
    <row r="40" spans="1:5" x14ac:dyDescent="0.25">
      <c r="A40" s="41" t="s">
        <v>42</v>
      </c>
      <c r="B40" s="51"/>
      <c r="C40" s="52"/>
      <c r="D40" s="52"/>
      <c r="E40" s="53">
        <v>0</v>
      </c>
    </row>
    <row r="41" spans="1:5" x14ac:dyDescent="0.25">
      <c r="A41" s="39" t="s">
        <v>43</v>
      </c>
      <c r="B41" s="54">
        <v>37728</v>
      </c>
      <c r="C41" s="55"/>
      <c r="D41" s="55"/>
      <c r="E41" s="56">
        <v>0</v>
      </c>
    </row>
    <row r="42" spans="1:5" x14ac:dyDescent="0.25">
      <c r="A42" s="41" t="s">
        <v>44</v>
      </c>
      <c r="B42" s="51"/>
      <c r="C42" s="52"/>
      <c r="D42" s="52"/>
      <c r="E42" s="53">
        <v>0</v>
      </c>
    </row>
    <row r="43" spans="1:5" x14ac:dyDescent="0.25">
      <c r="A43" s="39" t="s">
        <v>45</v>
      </c>
      <c r="B43" s="54"/>
      <c r="C43" s="55"/>
      <c r="D43" s="55"/>
      <c r="E43" s="56">
        <v>0</v>
      </c>
    </row>
    <row r="44" spans="1:5" ht="15.75" thickBot="1" x14ac:dyDescent="0.3">
      <c r="A44" s="41" t="s">
        <v>46</v>
      </c>
      <c r="B44" s="51"/>
      <c r="C44" s="52"/>
      <c r="D44" s="52"/>
      <c r="E44" s="53"/>
    </row>
    <row r="45" spans="1:5" ht="15.75" thickTop="1" x14ac:dyDescent="0.25">
      <c r="A45" s="43" t="s">
        <v>47</v>
      </c>
      <c r="B45" s="57">
        <v>13784717.84</v>
      </c>
      <c r="C45" s="58">
        <v>0</v>
      </c>
      <c r="D45" s="58">
        <v>10475040</v>
      </c>
      <c r="E45" s="59">
        <v>21246966</v>
      </c>
    </row>
    <row r="46" spans="1:5" x14ac:dyDescent="0.25">
      <c r="A46" s="42" t="s">
        <v>48</v>
      </c>
      <c r="B46" s="61">
        <v>2686194.6081865579</v>
      </c>
      <c r="C46" s="62">
        <v>0</v>
      </c>
      <c r="D46" s="62">
        <v>2494057.1428571427</v>
      </c>
      <c r="E46" s="63">
        <v>4331370.9523809524</v>
      </c>
    </row>
    <row r="47" spans="1:5" x14ac:dyDescent="0.25">
      <c r="A47" s="33"/>
      <c r="B47" s="33"/>
      <c r="C47" s="33"/>
      <c r="D47" s="33"/>
      <c r="E47" s="33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34" t="s">
        <v>70</v>
      </c>
      <c r="B49" s="33"/>
      <c r="C49" s="33"/>
      <c r="D49" s="33"/>
      <c r="E49" s="33"/>
    </row>
    <row r="50" spans="1:5" x14ac:dyDescent="0.25">
      <c r="A50" s="37" t="s">
        <v>79</v>
      </c>
    </row>
  </sheetData>
  <mergeCells count="5">
    <mergeCell ref="B3:E3"/>
    <mergeCell ref="A48:E48"/>
    <mergeCell ref="A1:E1"/>
    <mergeCell ref="A2:E2"/>
    <mergeCell ref="B5:E5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3" workbookViewId="0">
      <selection activeCell="H43" sqref="H4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88" t="s">
        <v>2</v>
      </c>
      <c r="B3" s="149" t="s">
        <v>81</v>
      </c>
      <c r="C3" s="150"/>
      <c r="D3" s="150"/>
      <c r="E3" s="150"/>
    </row>
    <row r="4" spans="1:5" x14ac:dyDescent="0.25">
      <c r="A4" s="66"/>
      <c r="B4" s="66"/>
      <c r="C4" s="66"/>
      <c r="D4" s="66"/>
      <c r="E4" s="66"/>
    </row>
    <row r="5" spans="1:5" x14ac:dyDescent="0.25">
      <c r="A5" s="74"/>
      <c r="B5" s="155" t="s">
        <v>3</v>
      </c>
      <c r="C5" s="156"/>
      <c r="D5" s="156"/>
      <c r="E5" s="157"/>
    </row>
    <row r="6" spans="1:5" x14ac:dyDescent="0.25">
      <c r="A6" s="75" t="s">
        <v>4</v>
      </c>
      <c r="B6" s="72" t="s">
        <v>5</v>
      </c>
      <c r="C6" s="72" t="s">
        <v>6</v>
      </c>
      <c r="D6" s="72" t="s">
        <v>7</v>
      </c>
      <c r="E6" s="73" t="s">
        <v>8</v>
      </c>
    </row>
    <row r="7" spans="1:5" x14ac:dyDescent="0.25">
      <c r="A7" s="68" t="s">
        <v>9</v>
      </c>
      <c r="B7" s="76">
        <v>876237000000</v>
      </c>
      <c r="C7" s="93">
        <v>80000000000</v>
      </c>
      <c r="D7" s="77">
        <v>23524800000</v>
      </c>
      <c r="E7" s="78">
        <v>20131650000</v>
      </c>
    </row>
    <row r="8" spans="1:5" x14ac:dyDescent="0.25">
      <c r="A8" s="69" t="s">
        <v>10</v>
      </c>
      <c r="B8" s="79"/>
      <c r="C8" s="80"/>
      <c r="D8" s="80"/>
      <c r="E8" s="81"/>
    </row>
    <row r="9" spans="1:5" x14ac:dyDescent="0.25">
      <c r="A9" s="67" t="s">
        <v>11</v>
      </c>
      <c r="B9" s="82"/>
      <c r="C9" s="83"/>
      <c r="D9" s="83"/>
      <c r="E9" s="84">
        <v>0</v>
      </c>
    </row>
    <row r="10" spans="1:5" x14ac:dyDescent="0.25">
      <c r="A10" s="69" t="s">
        <v>12</v>
      </c>
      <c r="B10" s="79"/>
      <c r="C10" s="80"/>
      <c r="D10" s="80"/>
      <c r="E10" s="81">
        <v>0</v>
      </c>
    </row>
    <row r="11" spans="1:5" x14ac:dyDescent="0.25">
      <c r="A11" s="67" t="s">
        <v>13</v>
      </c>
      <c r="B11" s="82">
        <v>226560</v>
      </c>
      <c r="C11" s="83"/>
      <c r="D11" s="83"/>
      <c r="E11" s="84">
        <v>1238475</v>
      </c>
    </row>
    <row r="12" spans="1:5" x14ac:dyDescent="0.25">
      <c r="A12" s="69" t="s">
        <v>14</v>
      </c>
      <c r="B12" s="79"/>
      <c r="C12" s="80"/>
      <c r="D12" s="80"/>
      <c r="E12" s="81">
        <v>0</v>
      </c>
    </row>
    <row r="13" spans="1:5" x14ac:dyDescent="0.25">
      <c r="A13" s="67" t="s">
        <v>15</v>
      </c>
      <c r="B13" s="82"/>
      <c r="C13" s="83"/>
      <c r="D13" s="83"/>
      <c r="E13" s="84"/>
    </row>
    <row r="14" spans="1:5" x14ac:dyDescent="0.25">
      <c r="A14" s="69" t="s">
        <v>16</v>
      </c>
      <c r="B14" s="79"/>
      <c r="C14" s="80"/>
      <c r="D14" s="80"/>
      <c r="E14" s="81">
        <v>0</v>
      </c>
    </row>
    <row r="15" spans="1:5" x14ac:dyDescent="0.25">
      <c r="A15" s="67" t="s">
        <v>17</v>
      </c>
      <c r="B15" s="82">
        <v>84606</v>
      </c>
      <c r="C15" s="83"/>
      <c r="D15" s="83"/>
      <c r="E15" s="84">
        <v>0</v>
      </c>
    </row>
    <row r="16" spans="1:5" x14ac:dyDescent="0.25">
      <c r="A16" s="69" t="s">
        <v>18</v>
      </c>
      <c r="B16" s="79">
        <v>2486836</v>
      </c>
      <c r="C16" s="80"/>
      <c r="D16" s="80">
        <v>4526496</v>
      </c>
      <c r="E16" s="81">
        <v>8121750</v>
      </c>
    </row>
    <row r="17" spans="1:5" x14ac:dyDescent="0.25">
      <c r="A17" s="67" t="s">
        <v>19</v>
      </c>
      <c r="B17" s="82"/>
      <c r="C17" s="83"/>
      <c r="D17" s="83"/>
      <c r="E17" s="84">
        <v>0</v>
      </c>
    </row>
    <row r="18" spans="1:5" x14ac:dyDescent="0.25">
      <c r="A18" s="69" t="s">
        <v>20</v>
      </c>
      <c r="B18" s="79">
        <v>10891</v>
      </c>
      <c r="C18" s="80"/>
      <c r="D18" s="80"/>
      <c r="E18" s="81">
        <v>0</v>
      </c>
    </row>
    <row r="19" spans="1:5" x14ac:dyDescent="0.25">
      <c r="A19" s="67" t="s">
        <v>21</v>
      </c>
      <c r="B19" s="82">
        <v>34072</v>
      </c>
      <c r="C19" s="83"/>
      <c r="D19" s="92"/>
      <c r="E19" s="84">
        <v>0</v>
      </c>
    </row>
    <row r="20" spans="1:5" x14ac:dyDescent="0.25">
      <c r="A20" s="69" t="s">
        <v>22</v>
      </c>
      <c r="B20" s="79"/>
      <c r="C20" s="80"/>
      <c r="D20" s="80"/>
      <c r="E20" s="81">
        <v>0</v>
      </c>
    </row>
    <row r="21" spans="1:5" x14ac:dyDescent="0.25">
      <c r="A21" s="67" t="s">
        <v>23</v>
      </c>
      <c r="B21" s="82"/>
      <c r="C21" s="83"/>
      <c r="D21" s="83"/>
      <c r="E21" s="84">
        <v>0</v>
      </c>
    </row>
    <row r="22" spans="1:5" x14ac:dyDescent="0.25">
      <c r="A22" s="69" t="s">
        <v>24</v>
      </c>
      <c r="B22" s="79"/>
      <c r="C22" s="80"/>
      <c r="D22" s="80"/>
      <c r="E22" s="81"/>
    </row>
    <row r="23" spans="1:5" x14ac:dyDescent="0.25">
      <c r="A23" s="67" t="s">
        <v>25</v>
      </c>
      <c r="B23" s="82"/>
      <c r="C23" s="83"/>
      <c r="D23" s="83"/>
      <c r="E23" s="84">
        <v>0</v>
      </c>
    </row>
    <row r="24" spans="1:5" x14ac:dyDescent="0.25">
      <c r="A24" s="69" t="s">
        <v>26</v>
      </c>
      <c r="B24" s="79"/>
      <c r="C24" s="80"/>
      <c r="D24" s="80"/>
      <c r="E24" s="81">
        <v>0</v>
      </c>
    </row>
    <row r="25" spans="1:5" x14ac:dyDescent="0.25">
      <c r="A25" s="67" t="s">
        <v>27</v>
      </c>
      <c r="B25" s="82"/>
      <c r="C25" s="83"/>
      <c r="D25" s="83"/>
      <c r="E25" s="84"/>
    </row>
    <row r="26" spans="1:5" x14ac:dyDescent="0.25">
      <c r="A26" s="69" t="s">
        <v>28</v>
      </c>
      <c r="B26" s="79"/>
      <c r="C26" s="80"/>
      <c r="D26" s="80"/>
      <c r="E26" s="81">
        <v>0</v>
      </c>
    </row>
    <row r="27" spans="1:5" x14ac:dyDescent="0.25">
      <c r="A27" s="67" t="s">
        <v>29</v>
      </c>
      <c r="B27" s="82"/>
      <c r="C27" s="83"/>
      <c r="D27" s="83"/>
      <c r="E27" s="84">
        <v>0</v>
      </c>
    </row>
    <row r="28" spans="1:5" x14ac:dyDescent="0.25">
      <c r="A28" s="69" t="s">
        <v>30</v>
      </c>
      <c r="B28" s="79"/>
      <c r="C28" s="80"/>
      <c r="D28" s="80"/>
      <c r="E28" s="81"/>
    </row>
    <row r="29" spans="1:5" x14ac:dyDescent="0.25">
      <c r="A29" s="67" t="s">
        <v>31</v>
      </c>
      <c r="B29" s="82">
        <v>42303</v>
      </c>
      <c r="C29" s="83"/>
      <c r="D29" s="83"/>
      <c r="E29" s="84">
        <v>0</v>
      </c>
    </row>
    <row r="30" spans="1:5" x14ac:dyDescent="0.25">
      <c r="A30" s="69" t="s">
        <v>32</v>
      </c>
      <c r="B30" s="79"/>
      <c r="C30" s="80"/>
      <c r="D30" s="80"/>
      <c r="E30" s="81"/>
    </row>
    <row r="31" spans="1:5" x14ac:dyDescent="0.25">
      <c r="A31" s="67" t="s">
        <v>33</v>
      </c>
      <c r="B31" s="82">
        <v>812430</v>
      </c>
      <c r="C31" s="83"/>
      <c r="D31" s="83"/>
      <c r="E31" s="84">
        <v>0</v>
      </c>
    </row>
    <row r="32" spans="1:5" x14ac:dyDescent="0.25">
      <c r="A32" s="69" t="s">
        <v>34</v>
      </c>
      <c r="B32" s="79">
        <v>990553</v>
      </c>
      <c r="C32" s="80"/>
      <c r="D32" s="80"/>
      <c r="E32" s="81">
        <v>0</v>
      </c>
    </row>
    <row r="33" spans="1:5" x14ac:dyDescent="0.25">
      <c r="A33" s="67" t="s">
        <v>35</v>
      </c>
      <c r="B33" s="82">
        <v>71331</v>
      </c>
      <c r="C33" s="83">
        <v>45000</v>
      </c>
      <c r="D33" s="83"/>
      <c r="E33" s="84"/>
    </row>
    <row r="34" spans="1:5" x14ac:dyDescent="0.25">
      <c r="A34" s="69" t="s">
        <v>36</v>
      </c>
      <c r="B34" s="79"/>
      <c r="C34" s="80"/>
      <c r="D34" s="80"/>
      <c r="E34" s="81"/>
    </row>
    <row r="35" spans="1:5" x14ac:dyDescent="0.25">
      <c r="A35" s="67" t="s">
        <v>37</v>
      </c>
      <c r="B35" s="82"/>
      <c r="C35" s="83"/>
      <c r="D35" s="83"/>
      <c r="E35" s="84">
        <v>0</v>
      </c>
    </row>
    <row r="36" spans="1:5" x14ac:dyDescent="0.25">
      <c r="A36" s="69" t="s">
        <v>38</v>
      </c>
      <c r="B36" s="79"/>
      <c r="C36" s="80"/>
      <c r="D36" s="80"/>
      <c r="E36" s="81">
        <v>0</v>
      </c>
    </row>
    <row r="37" spans="1:5" x14ac:dyDescent="0.25">
      <c r="A37" s="67" t="s">
        <v>39</v>
      </c>
      <c r="B37" s="82"/>
      <c r="C37" s="83"/>
      <c r="D37" s="83"/>
      <c r="E37" s="84">
        <v>0</v>
      </c>
    </row>
    <row r="38" spans="1:5" x14ac:dyDescent="0.25">
      <c r="A38" s="69" t="s">
        <v>40</v>
      </c>
      <c r="B38" s="79"/>
      <c r="C38" s="80"/>
      <c r="D38" s="80"/>
      <c r="E38" s="81"/>
    </row>
    <row r="39" spans="1:5" x14ac:dyDescent="0.25">
      <c r="A39" s="67" t="s">
        <v>41</v>
      </c>
      <c r="B39" s="82">
        <v>996220</v>
      </c>
      <c r="C39" s="83"/>
      <c r="D39" s="83"/>
      <c r="E39" s="84">
        <v>551250</v>
      </c>
    </row>
    <row r="40" spans="1:5" x14ac:dyDescent="0.25">
      <c r="A40" s="69" t="s">
        <v>42</v>
      </c>
      <c r="B40" s="79"/>
      <c r="C40" s="80"/>
      <c r="D40" s="80"/>
      <c r="E40" s="81">
        <v>0</v>
      </c>
    </row>
    <row r="41" spans="1:5" x14ac:dyDescent="0.25">
      <c r="A41" s="67" t="s">
        <v>43</v>
      </c>
      <c r="B41" s="82"/>
      <c r="C41" s="83"/>
      <c r="D41" s="83"/>
      <c r="E41" s="84">
        <v>0</v>
      </c>
    </row>
    <row r="42" spans="1:5" x14ac:dyDescent="0.25">
      <c r="A42" s="69" t="s">
        <v>44</v>
      </c>
      <c r="B42" s="79"/>
      <c r="C42" s="80"/>
      <c r="D42" s="80"/>
      <c r="E42" s="81">
        <v>0</v>
      </c>
    </row>
    <row r="43" spans="1:5" x14ac:dyDescent="0.25">
      <c r="A43" s="67" t="s">
        <v>45</v>
      </c>
      <c r="B43" s="82"/>
      <c r="C43" s="83"/>
      <c r="D43" s="83"/>
      <c r="E43" s="84">
        <v>0</v>
      </c>
    </row>
    <row r="44" spans="1:5" ht="15.75" thickBot="1" x14ac:dyDescent="0.3">
      <c r="A44" s="69" t="s">
        <v>46</v>
      </c>
      <c r="B44" s="79"/>
      <c r="C44" s="80"/>
      <c r="D44" s="80"/>
      <c r="E44" s="81"/>
    </row>
    <row r="45" spans="1:5" ht="15.75" thickTop="1" x14ac:dyDescent="0.25">
      <c r="A45" s="71" t="s">
        <v>47</v>
      </c>
      <c r="B45" s="85">
        <f>SUM(B8:B44)</f>
        <v>5755802</v>
      </c>
      <c r="C45" s="86">
        <f t="shared" ref="C45:E45" si="0">SUM(C8:C44)</f>
        <v>45000</v>
      </c>
      <c r="D45" s="86">
        <f t="shared" si="0"/>
        <v>4526496</v>
      </c>
      <c r="E45" s="87">
        <f t="shared" si="0"/>
        <v>9911475</v>
      </c>
    </row>
    <row r="46" spans="1:5" x14ac:dyDescent="0.25">
      <c r="A46" s="70" t="s">
        <v>48</v>
      </c>
      <c r="B46" s="89">
        <v>1086812.144848858</v>
      </c>
      <c r="C46" s="90">
        <v>3214.2857142857142</v>
      </c>
      <c r="D46" s="90">
        <v>1077737.142857143</v>
      </c>
      <c r="E46" s="91">
        <v>2121277.083333333</v>
      </c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topLeftCell="A16" workbookViewId="0">
      <selection activeCell="E46" sqref="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116" t="s">
        <v>2</v>
      </c>
      <c r="B3" s="149" t="s">
        <v>82</v>
      </c>
      <c r="C3" s="150"/>
      <c r="D3" s="150"/>
      <c r="E3" s="150"/>
    </row>
    <row r="4" spans="1:5" x14ac:dyDescent="0.25">
      <c r="A4" s="66"/>
      <c r="B4" s="66"/>
      <c r="C4" s="66"/>
      <c r="D4" s="66"/>
      <c r="E4" s="66"/>
    </row>
    <row r="5" spans="1:5" x14ac:dyDescent="0.25">
      <c r="A5" s="102"/>
      <c r="B5" s="155" t="s">
        <v>3</v>
      </c>
      <c r="C5" s="156"/>
      <c r="D5" s="156"/>
      <c r="E5" s="157"/>
    </row>
    <row r="6" spans="1:5" x14ac:dyDescent="0.2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8</v>
      </c>
    </row>
    <row r="7" spans="1:5" x14ac:dyDescent="0.25">
      <c r="A7" s="96" t="s">
        <v>9</v>
      </c>
      <c r="B7" s="104">
        <v>1808346600000</v>
      </c>
      <c r="C7" s="121">
        <v>2100000000000</v>
      </c>
      <c r="D7" s="105">
        <v>23520000000</v>
      </c>
      <c r="E7" s="106">
        <v>3576000000</v>
      </c>
    </row>
    <row r="8" spans="1:5" x14ac:dyDescent="0.25">
      <c r="A8" s="97" t="s">
        <v>10</v>
      </c>
      <c r="B8" s="107"/>
      <c r="C8" s="108"/>
      <c r="D8" s="108"/>
      <c r="E8" s="109"/>
    </row>
    <row r="9" spans="1:5" x14ac:dyDescent="0.25">
      <c r="A9" s="95" t="s">
        <v>11</v>
      </c>
      <c r="B9" s="110"/>
      <c r="C9" s="111"/>
      <c r="D9" s="111"/>
      <c r="E9" s="112">
        <v>0</v>
      </c>
    </row>
    <row r="10" spans="1:5" x14ac:dyDescent="0.25">
      <c r="A10" s="97" t="s">
        <v>12</v>
      </c>
      <c r="B10" s="107"/>
      <c r="C10" s="108"/>
      <c r="D10" s="108"/>
      <c r="E10" s="109">
        <v>0</v>
      </c>
    </row>
    <row r="11" spans="1:5" x14ac:dyDescent="0.25">
      <c r="A11" s="95" t="s">
        <v>13</v>
      </c>
      <c r="B11" s="110">
        <v>234652</v>
      </c>
      <c r="C11" s="111"/>
      <c r="D11" s="111"/>
      <c r="E11" s="112">
        <v>449235</v>
      </c>
    </row>
    <row r="12" spans="1:5" x14ac:dyDescent="0.25">
      <c r="A12" s="97" t="s">
        <v>14</v>
      </c>
      <c r="B12" s="107"/>
      <c r="C12" s="108"/>
      <c r="D12" s="108"/>
      <c r="E12" s="109">
        <v>0</v>
      </c>
    </row>
    <row r="13" spans="1:5" x14ac:dyDescent="0.25">
      <c r="A13" s="95" t="s">
        <v>15</v>
      </c>
      <c r="B13" s="110"/>
      <c r="C13" s="111"/>
      <c r="D13" s="111"/>
      <c r="E13" s="112"/>
    </row>
    <row r="14" spans="1:5" x14ac:dyDescent="0.25">
      <c r="A14" s="97" t="s">
        <v>16</v>
      </c>
      <c r="B14" s="107"/>
      <c r="C14" s="108"/>
      <c r="D14" s="108"/>
      <c r="E14" s="109">
        <v>0</v>
      </c>
    </row>
    <row r="15" spans="1:5" x14ac:dyDescent="0.25">
      <c r="A15" s="95" t="s">
        <v>17</v>
      </c>
      <c r="B15" s="110">
        <v>60630</v>
      </c>
      <c r="C15" s="111"/>
      <c r="D15" s="111"/>
      <c r="E15" s="112">
        <v>0</v>
      </c>
    </row>
    <row r="16" spans="1:5" x14ac:dyDescent="0.25">
      <c r="A16" s="97" t="s">
        <v>18</v>
      </c>
      <c r="B16" s="107">
        <v>5657620</v>
      </c>
      <c r="C16" s="108"/>
      <c r="D16" s="108">
        <v>11476500</v>
      </c>
      <c r="E16" s="109">
        <v>1492980</v>
      </c>
    </row>
    <row r="17" spans="1:5" x14ac:dyDescent="0.25">
      <c r="A17" s="95" t="s">
        <v>19</v>
      </c>
      <c r="B17" s="110"/>
      <c r="C17" s="111"/>
      <c r="D17" s="111"/>
      <c r="E17" s="112">
        <v>0</v>
      </c>
    </row>
    <row r="18" spans="1:5" x14ac:dyDescent="0.25">
      <c r="A18" s="97" t="s">
        <v>20</v>
      </c>
      <c r="B18" s="107">
        <v>4446</v>
      </c>
      <c r="C18" s="108"/>
      <c r="D18" s="108"/>
      <c r="E18" s="109">
        <v>1724292</v>
      </c>
    </row>
    <row r="19" spans="1:5" x14ac:dyDescent="0.25">
      <c r="A19" s="95" t="s">
        <v>21</v>
      </c>
      <c r="B19" s="110">
        <v>20053</v>
      </c>
      <c r="C19" s="111"/>
      <c r="D19" s="120"/>
      <c r="E19" s="112">
        <v>46662.12</v>
      </c>
    </row>
    <row r="20" spans="1:5" x14ac:dyDescent="0.25">
      <c r="A20" s="97" t="s">
        <v>22</v>
      </c>
      <c r="B20" s="107"/>
      <c r="C20" s="108"/>
      <c r="D20" s="108"/>
      <c r="E20" s="109">
        <v>46662.12</v>
      </c>
    </row>
    <row r="21" spans="1:5" x14ac:dyDescent="0.25">
      <c r="A21" s="95" t="s">
        <v>23</v>
      </c>
      <c r="B21" s="110"/>
      <c r="C21" s="111"/>
      <c r="D21" s="111"/>
      <c r="E21" s="112">
        <v>0</v>
      </c>
    </row>
    <row r="22" spans="1:5" x14ac:dyDescent="0.25">
      <c r="A22" s="97" t="s">
        <v>24</v>
      </c>
      <c r="B22" s="107"/>
      <c r="C22" s="108"/>
      <c r="D22" s="108"/>
      <c r="E22" s="109"/>
    </row>
    <row r="23" spans="1:5" x14ac:dyDescent="0.25">
      <c r="A23" s="95" t="s">
        <v>25</v>
      </c>
      <c r="B23" s="110"/>
      <c r="C23" s="111">
        <v>77000</v>
      </c>
      <c r="D23" s="111"/>
      <c r="E23" s="112">
        <v>0</v>
      </c>
    </row>
    <row r="24" spans="1:5" x14ac:dyDescent="0.25">
      <c r="A24" s="97" t="s">
        <v>26</v>
      </c>
      <c r="B24" s="107"/>
      <c r="C24" s="108"/>
      <c r="D24" s="108"/>
      <c r="E24" s="109">
        <v>0</v>
      </c>
    </row>
    <row r="25" spans="1:5" x14ac:dyDescent="0.25">
      <c r="A25" s="95" t="s">
        <v>27</v>
      </c>
      <c r="B25" s="110"/>
      <c r="C25" s="111"/>
      <c r="D25" s="111"/>
      <c r="E25" s="112"/>
    </row>
    <row r="26" spans="1:5" x14ac:dyDescent="0.25">
      <c r="A26" s="97" t="s">
        <v>28</v>
      </c>
      <c r="B26" s="107"/>
      <c r="C26" s="108"/>
      <c r="D26" s="108"/>
      <c r="E26" s="109">
        <v>0</v>
      </c>
    </row>
    <row r="27" spans="1:5" x14ac:dyDescent="0.25">
      <c r="A27" s="95" t="s">
        <v>29</v>
      </c>
      <c r="B27" s="110"/>
      <c r="C27" s="111"/>
      <c r="D27" s="111"/>
      <c r="E27" s="112">
        <v>0</v>
      </c>
    </row>
    <row r="28" spans="1:5" x14ac:dyDescent="0.25">
      <c r="A28" s="97" t="s">
        <v>30</v>
      </c>
      <c r="B28" s="107"/>
      <c r="C28" s="108"/>
      <c r="D28" s="108"/>
      <c r="E28" s="109"/>
    </row>
    <row r="29" spans="1:5" x14ac:dyDescent="0.25">
      <c r="A29" s="95" t="s">
        <v>31</v>
      </c>
      <c r="B29" s="110">
        <v>636516</v>
      </c>
      <c r="C29" s="111"/>
      <c r="D29" s="111"/>
      <c r="E29" s="112">
        <v>0</v>
      </c>
    </row>
    <row r="30" spans="1:5" x14ac:dyDescent="0.25">
      <c r="A30" s="97" t="s">
        <v>32</v>
      </c>
      <c r="B30" s="107"/>
      <c r="C30" s="108"/>
      <c r="D30" s="108"/>
      <c r="E30" s="109"/>
    </row>
    <row r="31" spans="1:5" x14ac:dyDescent="0.25">
      <c r="A31" s="95" t="s">
        <v>33</v>
      </c>
      <c r="B31" s="110">
        <v>885096</v>
      </c>
      <c r="C31" s="111"/>
      <c r="D31" s="111"/>
      <c r="E31" s="112">
        <v>0</v>
      </c>
    </row>
    <row r="32" spans="1:5" x14ac:dyDescent="0.25">
      <c r="A32" s="97" t="s">
        <v>34</v>
      </c>
      <c r="B32" s="107">
        <v>2179060</v>
      </c>
      <c r="C32" s="108"/>
      <c r="D32" s="108"/>
      <c r="E32" s="109">
        <v>0</v>
      </c>
    </row>
    <row r="33" spans="1:5" x14ac:dyDescent="0.25">
      <c r="A33" s="95" t="s">
        <v>35</v>
      </c>
      <c r="B33" s="110">
        <v>1395058</v>
      </c>
      <c r="C33" s="111"/>
      <c r="D33" s="111"/>
      <c r="E33" s="112"/>
    </row>
    <row r="34" spans="1:5" x14ac:dyDescent="0.25">
      <c r="A34" s="97" t="s">
        <v>36</v>
      </c>
      <c r="B34" s="107"/>
      <c r="C34" s="108"/>
      <c r="D34" s="108"/>
      <c r="E34" s="109"/>
    </row>
    <row r="35" spans="1:5" x14ac:dyDescent="0.25">
      <c r="A35" s="95" t="s">
        <v>37</v>
      </c>
      <c r="B35" s="110">
        <v>49692</v>
      </c>
      <c r="C35" s="111"/>
      <c r="D35" s="111"/>
      <c r="E35" s="112">
        <v>0</v>
      </c>
    </row>
    <row r="36" spans="1:5" x14ac:dyDescent="0.25">
      <c r="A36" s="97" t="s">
        <v>38</v>
      </c>
      <c r="B36" s="107"/>
      <c r="C36" s="108"/>
      <c r="D36" s="108"/>
      <c r="E36" s="109">
        <v>0</v>
      </c>
    </row>
    <row r="37" spans="1:5" x14ac:dyDescent="0.25">
      <c r="A37" s="95" t="s">
        <v>39</v>
      </c>
      <c r="B37" s="110">
        <v>713920</v>
      </c>
      <c r="C37" s="111"/>
      <c r="D37" s="111"/>
      <c r="E37" s="112">
        <v>0</v>
      </c>
    </row>
    <row r="38" spans="1:5" x14ac:dyDescent="0.25">
      <c r="A38" s="97" t="s">
        <v>40</v>
      </c>
      <c r="B38" s="107"/>
      <c r="C38" s="108"/>
      <c r="D38" s="108"/>
      <c r="E38" s="109"/>
    </row>
    <row r="39" spans="1:5" x14ac:dyDescent="0.25">
      <c r="A39" s="95" t="s">
        <v>41</v>
      </c>
      <c r="B39" s="110">
        <v>17801180</v>
      </c>
      <c r="C39" s="111"/>
      <c r="D39" s="111"/>
      <c r="E39" s="112">
        <v>303960</v>
      </c>
    </row>
    <row r="40" spans="1:5" x14ac:dyDescent="0.25">
      <c r="A40" s="97" t="s">
        <v>42</v>
      </c>
      <c r="B40" s="107"/>
      <c r="C40" s="108"/>
      <c r="D40" s="108"/>
      <c r="E40" s="109">
        <v>0</v>
      </c>
    </row>
    <row r="41" spans="1:5" x14ac:dyDescent="0.25">
      <c r="A41" s="95" t="s">
        <v>43</v>
      </c>
      <c r="B41" s="110"/>
      <c r="C41" s="111"/>
      <c r="D41" s="111"/>
      <c r="E41" s="112">
        <v>0</v>
      </c>
    </row>
    <row r="42" spans="1:5" x14ac:dyDescent="0.25">
      <c r="A42" s="97" t="s">
        <v>44</v>
      </c>
      <c r="B42" s="107"/>
      <c r="C42" s="108"/>
      <c r="D42" s="108"/>
      <c r="E42" s="109">
        <v>0</v>
      </c>
    </row>
    <row r="43" spans="1:5" x14ac:dyDescent="0.25">
      <c r="A43" s="95" t="s">
        <v>45</v>
      </c>
      <c r="B43" s="110"/>
      <c r="C43" s="111"/>
      <c r="D43" s="111"/>
      <c r="E43" s="112">
        <v>0</v>
      </c>
    </row>
    <row r="44" spans="1:5" ht="15.75" thickBot="1" x14ac:dyDescent="0.3">
      <c r="A44" s="97" t="s">
        <v>46</v>
      </c>
      <c r="B44" s="107"/>
      <c r="C44" s="108"/>
      <c r="D44" s="108"/>
      <c r="E44" s="109"/>
    </row>
    <row r="45" spans="1:5" ht="15.75" thickTop="1" x14ac:dyDescent="0.25">
      <c r="A45" s="99" t="s">
        <v>47</v>
      </c>
      <c r="B45" s="113">
        <v>29637923</v>
      </c>
      <c r="C45" s="114">
        <v>77000</v>
      </c>
      <c r="D45" s="114">
        <v>11476500</v>
      </c>
      <c r="E45" s="115">
        <v>4063791.24</v>
      </c>
    </row>
    <row r="46" spans="1:5" x14ac:dyDescent="0.25">
      <c r="A46" s="98" t="s">
        <v>48</v>
      </c>
      <c r="B46" s="117">
        <v>7026980.0823126566</v>
      </c>
      <c r="C46" s="118">
        <v>2026.3157894736842</v>
      </c>
      <c r="D46" s="118">
        <v>2732500</v>
      </c>
      <c r="E46" s="119">
        <v>718955.17050753848</v>
      </c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1" x14ac:dyDescent="0.2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52" t="s">
        <v>0</v>
      </c>
      <c r="B1" s="153"/>
      <c r="C1" s="153"/>
      <c r="D1" s="153"/>
      <c r="E1" s="153"/>
    </row>
    <row r="2" spans="1:5" ht="18" customHeight="1" x14ac:dyDescent="0.3">
      <c r="A2" s="152" t="s">
        <v>1</v>
      </c>
      <c r="B2" s="154"/>
      <c r="C2" s="154"/>
      <c r="D2" s="154"/>
      <c r="E2" s="154"/>
    </row>
    <row r="3" spans="1:5" x14ac:dyDescent="0.25">
      <c r="A3" s="143" t="s">
        <v>2</v>
      </c>
      <c r="B3" s="149" t="s">
        <v>83</v>
      </c>
      <c r="C3" s="150"/>
      <c r="D3" s="150"/>
      <c r="E3" s="150"/>
    </row>
    <row r="4" spans="1:5" x14ac:dyDescent="0.25">
      <c r="A4" s="94"/>
      <c r="B4" s="94"/>
      <c r="C4" s="94"/>
      <c r="D4" s="94"/>
      <c r="E4" s="94"/>
    </row>
    <row r="5" spans="1:5" x14ac:dyDescent="0.25">
      <c r="A5" s="129"/>
      <c r="B5" s="158" t="s">
        <v>3</v>
      </c>
      <c r="C5" s="155"/>
      <c r="D5" s="155"/>
      <c r="E5" s="159"/>
    </row>
    <row r="6" spans="1:5" x14ac:dyDescent="0.25">
      <c r="A6" s="130" t="s">
        <v>4</v>
      </c>
      <c r="B6" s="127" t="s">
        <v>5</v>
      </c>
      <c r="C6" s="127" t="s">
        <v>6</v>
      </c>
      <c r="D6" s="127" t="s">
        <v>7</v>
      </c>
      <c r="E6" s="128" t="s">
        <v>8</v>
      </c>
    </row>
    <row r="7" spans="1:5" x14ac:dyDescent="0.25">
      <c r="A7" s="123" t="s">
        <v>9</v>
      </c>
      <c r="B7" s="131">
        <v>1956716400000</v>
      </c>
      <c r="C7" s="148">
        <v>8100000000000</v>
      </c>
      <c r="D7" s="132">
        <v>22846800000</v>
      </c>
      <c r="E7" s="133">
        <v>1002929200</v>
      </c>
    </row>
    <row r="8" spans="1:5" x14ac:dyDescent="0.25">
      <c r="A8" s="124" t="s">
        <v>10</v>
      </c>
      <c r="B8" s="134"/>
      <c r="C8" s="135"/>
      <c r="D8" s="135"/>
      <c r="E8" s="136"/>
    </row>
    <row r="9" spans="1:5" x14ac:dyDescent="0.25">
      <c r="A9" s="122" t="s">
        <v>11</v>
      </c>
      <c r="B9" s="137"/>
      <c r="C9" s="138"/>
      <c r="D9" s="138"/>
      <c r="E9" s="139">
        <v>0</v>
      </c>
    </row>
    <row r="10" spans="1:5" x14ac:dyDescent="0.25">
      <c r="A10" s="124" t="s">
        <v>12</v>
      </c>
      <c r="B10" s="134"/>
      <c r="C10" s="135"/>
      <c r="D10" s="135"/>
      <c r="E10" s="136">
        <v>0</v>
      </c>
    </row>
    <row r="11" spans="1:5" x14ac:dyDescent="0.25">
      <c r="A11" s="122" t="s">
        <v>13</v>
      </c>
      <c r="B11" s="137">
        <v>110220</v>
      </c>
      <c r="C11" s="138"/>
      <c r="D11" s="138"/>
      <c r="E11" s="139">
        <v>131880.79999999999</v>
      </c>
    </row>
    <row r="12" spans="1:5" x14ac:dyDescent="0.25">
      <c r="A12" s="124" t="s">
        <v>14</v>
      </c>
      <c r="B12" s="134"/>
      <c r="C12" s="135"/>
      <c r="D12" s="135"/>
      <c r="E12" s="136">
        <v>0</v>
      </c>
    </row>
    <row r="13" spans="1:5" x14ac:dyDescent="0.25">
      <c r="A13" s="122" t="s">
        <v>15</v>
      </c>
      <c r="B13" s="137"/>
      <c r="C13" s="138"/>
      <c r="D13" s="138"/>
      <c r="E13" s="139"/>
    </row>
    <row r="14" spans="1:5" x14ac:dyDescent="0.25">
      <c r="A14" s="124" t="s">
        <v>16</v>
      </c>
      <c r="B14" s="134"/>
      <c r="C14" s="135"/>
      <c r="D14" s="135"/>
      <c r="E14" s="136">
        <v>0</v>
      </c>
    </row>
    <row r="15" spans="1:5" x14ac:dyDescent="0.25">
      <c r="A15" s="122" t="s">
        <v>17</v>
      </c>
      <c r="B15" s="137">
        <v>35948</v>
      </c>
      <c r="C15" s="138"/>
      <c r="D15" s="138"/>
      <c r="E15" s="139">
        <v>0</v>
      </c>
    </row>
    <row r="16" spans="1:5" x14ac:dyDescent="0.25">
      <c r="A16" s="124" t="s">
        <v>18</v>
      </c>
      <c r="B16" s="134">
        <v>2654547</v>
      </c>
      <c r="C16" s="135"/>
      <c r="D16" s="135">
        <v>2381376</v>
      </c>
      <c r="E16" s="136">
        <v>805108</v>
      </c>
    </row>
    <row r="17" spans="1:5" x14ac:dyDescent="0.25">
      <c r="A17" s="122" t="s">
        <v>19</v>
      </c>
      <c r="B17" s="137"/>
      <c r="C17" s="138"/>
      <c r="D17" s="138"/>
      <c r="E17" s="139">
        <v>0</v>
      </c>
    </row>
    <row r="18" spans="1:5" x14ac:dyDescent="0.25">
      <c r="A18" s="124" t="s">
        <v>20</v>
      </c>
      <c r="B18" s="134">
        <v>13014</v>
      </c>
      <c r="C18" s="135"/>
      <c r="D18" s="135"/>
      <c r="E18" s="136">
        <v>0</v>
      </c>
    </row>
    <row r="19" spans="1:5" x14ac:dyDescent="0.25">
      <c r="A19" s="122" t="s">
        <v>21</v>
      </c>
      <c r="B19" s="137">
        <v>127722</v>
      </c>
      <c r="C19" s="138"/>
      <c r="D19" s="147"/>
      <c r="E19" s="139">
        <v>0</v>
      </c>
    </row>
    <row r="20" spans="1:5" x14ac:dyDescent="0.25">
      <c r="A20" s="124" t="s">
        <v>22</v>
      </c>
      <c r="B20" s="134"/>
      <c r="C20" s="135"/>
      <c r="D20" s="135"/>
      <c r="E20" s="136">
        <v>0</v>
      </c>
    </row>
    <row r="21" spans="1:5" x14ac:dyDescent="0.25">
      <c r="A21" s="122" t="s">
        <v>23</v>
      </c>
      <c r="B21" s="137"/>
      <c r="C21" s="138"/>
      <c r="D21" s="138"/>
      <c r="E21" s="139">
        <v>0</v>
      </c>
    </row>
    <row r="22" spans="1:5" x14ac:dyDescent="0.25">
      <c r="A22" s="124" t="s">
        <v>24</v>
      </c>
      <c r="B22" s="134"/>
      <c r="C22" s="135"/>
      <c r="D22" s="135"/>
      <c r="E22" s="136"/>
    </row>
    <row r="23" spans="1:5" x14ac:dyDescent="0.25">
      <c r="A23" s="122" t="s">
        <v>25</v>
      </c>
      <c r="B23" s="137"/>
      <c r="C23" s="138"/>
      <c r="D23" s="138"/>
      <c r="E23" s="139">
        <v>0</v>
      </c>
    </row>
    <row r="24" spans="1:5" x14ac:dyDescent="0.25">
      <c r="A24" s="124" t="s">
        <v>26</v>
      </c>
      <c r="B24" s="134"/>
      <c r="C24" s="135"/>
      <c r="D24" s="135"/>
      <c r="E24" s="136">
        <v>0</v>
      </c>
    </row>
    <row r="25" spans="1:5" x14ac:dyDescent="0.25">
      <c r="A25" s="122" t="s">
        <v>27</v>
      </c>
      <c r="B25" s="137"/>
      <c r="C25" s="138"/>
      <c r="D25" s="138"/>
      <c r="E25" s="139"/>
    </row>
    <row r="26" spans="1:5" x14ac:dyDescent="0.25">
      <c r="A26" s="124" t="s">
        <v>28</v>
      </c>
      <c r="B26" s="134"/>
      <c r="C26" s="135"/>
      <c r="D26" s="135"/>
      <c r="E26" s="136">
        <v>0</v>
      </c>
    </row>
    <row r="27" spans="1:5" x14ac:dyDescent="0.25">
      <c r="A27" s="122" t="s">
        <v>29</v>
      </c>
      <c r="B27" s="137"/>
      <c r="C27" s="138"/>
      <c r="D27" s="138"/>
      <c r="E27" s="139">
        <v>0</v>
      </c>
    </row>
    <row r="28" spans="1:5" x14ac:dyDescent="0.25">
      <c r="A28" s="124" t="s">
        <v>30</v>
      </c>
      <c r="B28" s="134"/>
      <c r="C28" s="135"/>
      <c r="D28" s="135"/>
      <c r="E28" s="136"/>
    </row>
    <row r="29" spans="1:5" x14ac:dyDescent="0.25">
      <c r="A29" s="122" t="s">
        <v>31</v>
      </c>
      <c r="B29" s="137">
        <v>246234.2</v>
      </c>
      <c r="C29" s="138"/>
      <c r="D29" s="138"/>
      <c r="E29" s="139">
        <v>0</v>
      </c>
    </row>
    <row r="30" spans="1:5" x14ac:dyDescent="0.25">
      <c r="A30" s="124" t="s">
        <v>32</v>
      </c>
      <c r="B30" s="134"/>
      <c r="C30" s="135"/>
      <c r="D30" s="135"/>
      <c r="E30" s="136"/>
    </row>
    <row r="31" spans="1:5" x14ac:dyDescent="0.25">
      <c r="A31" s="122" t="s">
        <v>33</v>
      </c>
      <c r="B31" s="137">
        <v>570827</v>
      </c>
      <c r="C31" s="138"/>
      <c r="D31" s="138"/>
      <c r="E31" s="139">
        <v>0</v>
      </c>
    </row>
    <row r="32" spans="1:5" x14ac:dyDescent="0.25">
      <c r="A32" s="124" t="s">
        <v>34</v>
      </c>
      <c r="B32" s="134">
        <v>1784615</v>
      </c>
      <c r="C32" s="135"/>
      <c r="D32" s="135"/>
      <c r="E32" s="136">
        <v>0</v>
      </c>
    </row>
    <row r="33" spans="1:5" x14ac:dyDescent="0.25">
      <c r="A33" s="122" t="s">
        <v>35</v>
      </c>
      <c r="B33" s="137">
        <v>90403.5</v>
      </c>
      <c r="C33" s="138"/>
      <c r="D33" s="138"/>
      <c r="E33" s="139"/>
    </row>
    <row r="34" spans="1:5" x14ac:dyDescent="0.25">
      <c r="A34" s="124" t="s">
        <v>36</v>
      </c>
      <c r="B34" s="134"/>
      <c r="C34" s="135"/>
      <c r="D34" s="135"/>
      <c r="E34" s="136"/>
    </row>
    <row r="35" spans="1:5" x14ac:dyDescent="0.25">
      <c r="A35" s="122" t="s">
        <v>37</v>
      </c>
      <c r="B35" s="137"/>
      <c r="C35" s="138"/>
      <c r="D35" s="138"/>
      <c r="E35" s="139">
        <v>0</v>
      </c>
    </row>
    <row r="36" spans="1:5" x14ac:dyDescent="0.25">
      <c r="A36" s="124" t="s">
        <v>38</v>
      </c>
      <c r="B36" s="134"/>
      <c r="C36" s="135"/>
      <c r="D36" s="135"/>
      <c r="E36" s="136">
        <v>0</v>
      </c>
    </row>
    <row r="37" spans="1:5" x14ac:dyDescent="0.25">
      <c r="A37" s="122" t="s">
        <v>39</v>
      </c>
      <c r="B37" s="137"/>
      <c r="C37" s="138"/>
      <c r="D37" s="138"/>
      <c r="E37" s="139">
        <v>0</v>
      </c>
    </row>
    <row r="38" spans="1:5" x14ac:dyDescent="0.25">
      <c r="A38" s="124" t="s">
        <v>40</v>
      </c>
      <c r="B38" s="134"/>
      <c r="C38" s="135"/>
      <c r="D38" s="135"/>
      <c r="E38" s="136"/>
    </row>
    <row r="39" spans="1:5" x14ac:dyDescent="0.25">
      <c r="A39" s="122" t="s">
        <v>41</v>
      </c>
      <c r="B39" s="137">
        <v>3358300</v>
      </c>
      <c r="C39" s="138"/>
      <c r="D39" s="138"/>
      <c r="E39" s="139">
        <v>186800</v>
      </c>
    </row>
    <row r="40" spans="1:5" x14ac:dyDescent="0.25">
      <c r="A40" s="124" t="s">
        <v>42</v>
      </c>
      <c r="B40" s="134"/>
      <c r="C40" s="135"/>
      <c r="D40" s="135"/>
      <c r="E40" s="136">
        <v>0</v>
      </c>
    </row>
    <row r="41" spans="1:5" x14ac:dyDescent="0.25">
      <c r="A41" s="122" t="s">
        <v>43</v>
      </c>
      <c r="B41" s="137"/>
      <c r="C41" s="138"/>
      <c r="D41" s="138"/>
      <c r="E41" s="139">
        <v>0</v>
      </c>
    </row>
    <row r="42" spans="1:5" x14ac:dyDescent="0.25">
      <c r="A42" s="124" t="s">
        <v>44</v>
      </c>
      <c r="B42" s="134"/>
      <c r="C42" s="135"/>
      <c r="D42" s="135"/>
      <c r="E42" s="136">
        <v>0</v>
      </c>
    </row>
    <row r="43" spans="1:5" x14ac:dyDescent="0.25">
      <c r="A43" s="122" t="s">
        <v>45</v>
      </c>
      <c r="B43" s="137"/>
      <c r="C43" s="138"/>
      <c r="D43" s="138"/>
      <c r="E43" s="139">
        <v>0</v>
      </c>
    </row>
    <row r="44" spans="1:5" ht="15.75" thickBot="1" x14ac:dyDescent="0.3">
      <c r="A44" s="124" t="s">
        <v>46</v>
      </c>
      <c r="B44" s="134"/>
      <c r="C44" s="135"/>
      <c r="D44" s="135"/>
      <c r="E44" s="136"/>
    </row>
    <row r="45" spans="1:5" ht="15.75" thickTop="1" x14ac:dyDescent="0.25">
      <c r="A45" s="126" t="s">
        <v>47</v>
      </c>
      <c r="B45" s="140">
        <v>8991830.6999999993</v>
      </c>
      <c r="C45" s="141">
        <v>0</v>
      </c>
      <c r="D45" s="141">
        <v>2381376</v>
      </c>
      <c r="E45" s="142">
        <v>1123788.8</v>
      </c>
    </row>
    <row r="46" spans="1:5" x14ac:dyDescent="0.25">
      <c r="A46" s="125" t="s">
        <v>48</v>
      </c>
      <c r="B46" s="144">
        <v>1909071.7695506876</v>
      </c>
      <c r="C46" s="145">
        <v>0</v>
      </c>
      <c r="D46" s="145">
        <v>566994.28571428568</v>
      </c>
      <c r="E46" s="146">
        <v>247244.62539682537</v>
      </c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71</v>
      </c>
      <c r="C3" s="150"/>
      <c r="D3" s="150"/>
      <c r="E3" s="150"/>
    </row>
    <row r="5" spans="1:5" x14ac:dyDescent="0.25">
      <c r="A5" s="13"/>
      <c r="B5" s="158" t="s">
        <v>3</v>
      </c>
      <c r="C5" s="155"/>
      <c r="D5" s="155"/>
      <c r="E5" s="15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2" t="s">
        <v>0</v>
      </c>
      <c r="B1" s="153"/>
      <c r="C1" s="153"/>
      <c r="D1" s="153"/>
      <c r="E1" s="153"/>
    </row>
    <row r="2" spans="1:5" ht="18.75" x14ac:dyDescent="0.3">
      <c r="A2" s="152" t="s">
        <v>1</v>
      </c>
      <c r="B2" s="154"/>
      <c r="C2" s="154"/>
      <c r="D2" s="154"/>
      <c r="E2" s="154"/>
    </row>
    <row r="3" spans="1:5" x14ac:dyDescent="0.25">
      <c r="A3" s="27" t="s">
        <v>2</v>
      </c>
      <c r="B3" s="149" t="s">
        <v>72</v>
      </c>
      <c r="C3" s="150"/>
      <c r="D3" s="150"/>
      <c r="E3" s="150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55" t="s">
        <v>3</v>
      </c>
      <c r="C5" s="156"/>
      <c r="D5" s="156"/>
      <c r="E5" s="15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51" t="s">
        <v>49</v>
      </c>
      <c r="B48" s="151"/>
      <c r="C48" s="151"/>
      <c r="D48" s="151"/>
      <c r="E48" s="15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Lüscher Roland</cp:lastModifiedBy>
  <cp:lastPrinted>2018-02-13T12:22:18Z</cp:lastPrinted>
  <dcterms:created xsi:type="dcterms:W3CDTF">2015-02-19T06:01:20Z</dcterms:created>
  <dcterms:modified xsi:type="dcterms:W3CDTF">2022-06-07T15:10:37Z</dcterms:modified>
</cp:coreProperties>
</file>