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985" tabRatio="901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state="hidden" r:id="rId9"/>
    <sheet name="Juli" sheetId="10" state="hidden" r:id="rId10"/>
    <sheet name="August" sheetId="11" state="hidden" r:id="rId11"/>
    <sheet name="September" sheetId="12" state="hidden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state="hidden" r:id="rId17"/>
  </sheet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<sst xmlns="http://schemas.openxmlformats.org/spreadsheetml/2006/main" count="718" uniqueCount="85">
  <si>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</si>
  <si>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</si>
  <si>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</si>
  <si>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</si>
  <si>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</si>
  <si>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</si>
  <si>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</si>
  <si>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</si>
  <si>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</si>
  <si>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</si>
  <si>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</si>
  <si>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</si>
  <si>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</si>
  <si>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</si>
  <si>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</si>
  <si>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</si>
  <si>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</si>
  <si>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</si>
  <si>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</si>
  <si>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</si>
  <si>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</si>
  <si>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</si>
  <si>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</si>
  <si>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</si>
  <si>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</si>
  <si>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</si>
  <si>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</si>
  <si>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</si>
  <si>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</si>
  <si>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</si>
  <si>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</si>
  <si>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</si>
  <si>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</si>
  <si>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</si>
  <si>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</si>
  <si>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</si>
  <si>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</si>
  <si>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</si>
  <si>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</si>
  <si>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</si>
  <si>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</si>
  <si>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</si>
  <si>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</si>
  <si>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</si>
  <si>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</si>
  <si>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</si>
  <si>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</si>
  <si>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</si>
  <si>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</si>
  <si>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</si>
  <si>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</si>
  <si>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</si>
  <si>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</si>
  <si>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</si>
  <si>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</si>
  <si>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</si>
  <si>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</si>
  <si>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</si>
  <si>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</si>
  <si>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</si>
  <si>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</si>
  <si>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</si>
  <si>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</si>
  <si>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</si>
  <si>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</si>
  <si>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</si>
  <si>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</si>
  <si>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</si>
  <si>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</si>
  <si>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</si>
  <si>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** KKL Vormonatswerte</t>
  </si>
  <si>
    <t>** für KKL  und KKB werden für Strontium messtechnisch bedingt die Werte bis zum Vormonat angegeben</t>
  </si>
  <si>
    <t>1. Januar 2019 - 31. Januar 2019</t>
  </si>
  <si>
    <t>1. Februar 2019 - 28. Februar 2019</t>
  </si>
  <si>
    <t>1. März 2019 - 31. März 2019</t>
  </si>
  <si>
    <t>1. April 2019 - 30. April 2019</t>
  </si>
  <si>
    <t>1. Mai 2019 - 31. Mai 2019</t>
  </si>
  <si>
    <t>1. Juni 2019 - 30. Juni 2019</t>
  </si>
  <si>
    <t>1. Juli 2019 - 31. Juli 2019</t>
  </si>
  <si>
    <t>1. August 2019 - 31. August 2019</t>
  </si>
  <si>
    <t>1. September 2019 - 30. September 2019</t>
  </si>
  <si>
    <t>1. Oktober 2019 - 31. Oktober 2019</t>
  </si>
  <si>
    <t>1. November 2019 - 30. November 2019</t>
  </si>
  <si>
    <t>1. Dezember 2019 - 31. Dezember 2019</t>
  </si>
  <si>
    <t>1. Januar 2019 - 31. Mai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</si>
</sst>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16492000000</c:v>
                </c:pt>
                <c:pt idx="1">
                  <c:v>15732170000</c:v>
                </c:pt>
                <c:pt idx="2">
                  <c:v>2922875032000</c:v>
                </c:pt>
                <c:pt idx="3">
                  <c:v>3836398000000</c:v>
                </c:pt>
                <c:pt idx="4">
                  <c:v>1000156800000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7791654002000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110000000000</c:v>
                </c:pt>
                <c:pt idx="1">
                  <c:v>54000000000</c:v>
                </c:pt>
                <c:pt idx="2">
                  <c:v>1700000000000</c:v>
                </c:pt>
                <c:pt idx="3">
                  <c:v>7400000000000</c:v>
                </c:pt>
                <c:pt idx="4">
                  <c:v>3400000000000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12664000000000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48205800000</c:v>
                </c:pt>
                <c:pt idx="1">
                  <c:v>33375000000</c:v>
                </c:pt>
                <c:pt idx="2">
                  <c:v>32528000000</c:v>
                </c:pt>
                <c:pt idx="3">
                  <c:v>38380000000</c:v>
                </c:pt>
                <c:pt idx="4">
                  <c:v>155304000000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307792800000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1587306000</c:v>
                </c:pt>
                <c:pt idx="1">
                  <c:v>3034800000</c:v>
                </c:pt>
                <c:pt idx="2">
                  <c:v>156560000</c:v>
                </c:pt>
                <c:pt idx="3">
                  <c:v>14563800000</c:v>
                </c:pt>
                <c:pt idx="4">
                  <c:v>2605176000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21947642000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852968"/>
        <c:axId val="86854144"/>
      </c:barChart>
      <c:catAx>
        <c:axId val="86852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854144"/>
        <c:crosses val="autoZero"/>
        <c:auto val="1"/>
        <c:lblAlgn val="ctr"/>
        <c:lblOffset val="100"/>
        <c:noMultiLvlLbl val="0"/>
      </c:catAx>
      <c:valAx>
        <c:axId val="86854144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852968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10680427.800000001</c:v>
                </c:pt>
                <c:pt idx="1">
                  <c:v>8159589.4000000004</c:v>
                </c:pt>
                <c:pt idx="2">
                  <c:v>20198502.952</c:v>
                </c:pt>
                <c:pt idx="3">
                  <c:v>23551902.600000001</c:v>
                </c:pt>
                <c:pt idx="4">
                  <c:v>42372736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104963158.752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352000</c:v>
                </c:pt>
                <c:pt idx="1">
                  <c:v>57000</c:v>
                </c:pt>
                <c:pt idx="2">
                  <c:v>34000</c:v>
                </c:pt>
                <c:pt idx="3">
                  <c:v>0</c:v>
                </c:pt>
                <c:pt idx="4">
                  <c:v>64000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507000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4629384</c:v>
                </c:pt>
                <c:pt idx="1">
                  <c:v>3171000</c:v>
                </c:pt>
                <c:pt idx="2">
                  <c:v>3061736</c:v>
                </c:pt>
                <c:pt idx="3">
                  <c:v>2461168</c:v>
                </c:pt>
                <c:pt idx="4">
                  <c:v>5753438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19076726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1243242</c:v>
                </c:pt>
                <c:pt idx="1">
                  <c:v>1276864</c:v>
                </c:pt>
                <c:pt idx="2">
                  <c:v>762756.2</c:v>
                </c:pt>
                <c:pt idx="3">
                  <c:v>4350726</c:v>
                </c:pt>
                <c:pt idx="4">
                  <c:v>2587248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10220836.199999999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849440"/>
        <c:axId val="86853752"/>
      </c:barChart>
      <c:catAx>
        <c:axId val="86849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853752"/>
        <c:crosses val="autoZero"/>
        <c:auto val="1"/>
        <c:lblAlgn val="ctr"/>
        <c:lblOffset val="100"/>
        <c:noMultiLvlLbl val="0"/>
      </c:catAx>
      <c:valAx>
        <c:axId val="86853752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84944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1860871.8452380951</c:v>
                </c:pt>
                <c:pt idx="1">
                  <c:v>1575492.10656</c:v>
                </c:pt>
                <c:pt idx="2">
                  <c:v>4364218.0102222217</c:v>
                </c:pt>
                <c:pt idx="3">
                  <c:v>4760986.1155555556</c:v>
                </c:pt>
                <c:pt idx="4">
                  <c:v>4939958.5785142863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17501526.656090159</c:v>
                </c:pt>
              </c:numCache>
            </c:numRef>
          </c:val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17142.857142857145</c:v>
                </c:pt>
                <c:pt idx="1">
                  <c:v>1628.5714285714287</c:v>
                </c:pt>
                <c:pt idx="2">
                  <c:v>971.42857142857144</c:v>
                </c:pt>
                <c:pt idx="3">
                  <c:v>0</c:v>
                </c:pt>
                <c:pt idx="4">
                  <c:v>1828.5714285714287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21571.428571428572</c:v>
                </c:pt>
              </c:numCache>
            </c:numRef>
          </c:val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925876.8</c:v>
                </c:pt>
                <c:pt idx="1">
                  <c:v>634200</c:v>
                </c:pt>
                <c:pt idx="2">
                  <c:v>567121.12</c:v>
                </c:pt>
                <c:pt idx="3">
                  <c:v>492233.6</c:v>
                </c:pt>
                <c:pt idx="4">
                  <c:v>1150687.6000000001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3770119.12</c:v>
                </c:pt>
              </c:numCache>
            </c:numRef>
          </c:val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216486.9</c:v>
                </c:pt>
                <c:pt idx="1">
                  <c:v>197091.6</c:v>
                </c:pt>
                <c:pt idx="2">
                  <c:v>134584.95000000001</c:v>
                </c:pt>
                <c:pt idx="3">
                  <c:v>670192.1</c:v>
                </c:pt>
                <c:pt idx="4">
                  <c:v>513302.4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1731657.9500000002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850616"/>
        <c:axId val="86852576"/>
      </c:barChart>
      <c:catAx>
        <c:axId val="86850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852576"/>
        <c:crosses val="autoZero"/>
        <c:auto val="1"/>
        <c:lblAlgn val="ctr"/>
        <c:lblOffset val="100"/>
        <c:noMultiLvlLbl val="0"/>
      </c:catAx>
      <c:valAx>
        <c:axId val="86852576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85061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0.27045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73520" y="868686"/>
          <a:ext cx="2285963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/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/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/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2019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/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0.26491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33500" y="838200"/>
          <a:ext cx="233172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 und KKM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0.1736</cdr:y>
    </cdr:to>
    <cdr:grpSp>
      <cdr:nvGrpSpPr>
        <cdr:cNvPr id="4" name="Gruppieren 3"/>
        <cdr:cNvGrpSpPr/>
      </cdr:nvGrpSpPr>
      <cdr:grpSpPr>
        <a:xfrm xmlns:a="http://schemas.openxmlformats.org/drawingml/2006/main">
          <a:off x="7780490" y="616441"/>
          <a:ext cx="1133480" cy="377006"/>
          <a:chOff x="7780490" y="616441"/>
          <a:chExt cx="1133480" cy="377006"/>
        </a:xfrm>
      </cdr:grpSpPr>
      <cdr:cxnSp macro="">
        <cdr:nvCxnSpPr>
          <cdr:cNvPr id="5" name="Gerader Verbinder 4"/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/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78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79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80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81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7" spans="1:5" x14ac:dyDescent="0.25">
      <c r="A47" s="1"/>
      <c r="B47" s="1"/>
      <c r="C47" s="1"/>
      <c r="D47" s="1"/>
      <c r="E47" s="1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82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83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3" sqref="A3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33" t="s">
        <v>0</v>
      </c>
      <c r="B1" s="34"/>
      <c r="C1" s="34"/>
      <c r="D1" s="34"/>
      <c r="E1" s="34"/>
    </row>
    <row r="2" spans="1:5" ht="18" customHeight="1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84</v>
      </c>
      <c r="C3" s="37"/>
      <c r="D3" s="37"/>
      <c r="E3" s="37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7791654002000</v>
      </c>
      <c r="C7" s="32">
        <v>12664000000000</v>
      </c>
      <c r="D7" s="16">
        <v>307792800000</v>
      </c>
      <c r="E7" s="17">
        <v>21947642000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1863406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502707</v>
      </c>
      <c r="C11" s="22"/>
      <c r="D11" s="22">
        <v>251256</v>
      </c>
      <c r="E11" s="23">
        <v>1405490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1751249</v>
      </c>
      <c r="C15" s="22"/>
      <c r="D15" s="22"/>
      <c r="E15" s="23">
        <v>262840</v>
      </c>
    </row>
    <row r="16" spans="1:5" x14ac:dyDescent="0.25">
      <c r="A16" s="8" t="s">
        <v>18</v>
      </c>
      <c r="B16" s="18">
        <v>30064832</v>
      </c>
      <c r="C16" s="19"/>
      <c r="D16" s="19">
        <v>18825470</v>
      </c>
      <c r="E16" s="20">
        <v>7485600</v>
      </c>
    </row>
    <row r="17" spans="1:5" x14ac:dyDescent="0.25">
      <c r="A17" s="6" t="s">
        <v>19</v>
      </c>
      <c r="B17" s="21"/>
      <c r="C17" s="22"/>
      <c r="D17" s="22"/>
      <c r="E17" s="23">
        <v>338520</v>
      </c>
    </row>
    <row r="18" spans="1:5" x14ac:dyDescent="0.25">
      <c r="A18" s="8" t="s">
        <v>20</v>
      </c>
      <c r="B18" s="18">
        <v>100803.4</v>
      </c>
      <c r="C18" s="19"/>
      <c r="D18" s="19"/>
      <c r="E18" s="20">
        <v>56808</v>
      </c>
    </row>
    <row r="19" spans="1:5" x14ac:dyDescent="0.25">
      <c r="A19" s="6" t="s">
        <v>21</v>
      </c>
      <c r="B19" s="21">
        <v>267655</v>
      </c>
      <c r="C19" s="22"/>
      <c r="D19" s="31"/>
      <c r="E19" s="23">
        <v>157409.20000000001</v>
      </c>
    </row>
    <row r="20" spans="1:5" x14ac:dyDescent="0.25">
      <c r="A20" s="8" t="s">
        <v>22</v>
      </c>
      <c r="B20" s="18"/>
      <c r="C20" s="19"/>
      <c r="D20" s="19"/>
      <c r="E20" s="20">
        <v>157419.5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>
        <v>30148.400000000001</v>
      </c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1129661</v>
      </c>
      <c r="C29" s="22"/>
      <c r="D29" s="22"/>
      <c r="E29" s="23">
        <v>0</v>
      </c>
    </row>
    <row r="30" spans="1:5" x14ac:dyDescent="0.25">
      <c r="A30" s="8" t="s">
        <v>32</v>
      </c>
      <c r="B30" s="18">
        <v>1626408</v>
      </c>
      <c r="C30" s="19"/>
      <c r="D30" s="19"/>
      <c r="E30" s="20"/>
    </row>
    <row r="31" spans="1:5" x14ac:dyDescent="0.25">
      <c r="A31" s="6" t="s">
        <v>33</v>
      </c>
      <c r="B31" s="21">
        <v>15805213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10506467</v>
      </c>
      <c r="C32" s="19"/>
      <c r="D32" s="19"/>
      <c r="E32" s="20">
        <v>0</v>
      </c>
    </row>
    <row r="33" spans="1:5" x14ac:dyDescent="0.25">
      <c r="A33" s="6" t="s">
        <v>35</v>
      </c>
      <c r="B33" s="21">
        <v>937101</v>
      </c>
      <c r="C33" s="22">
        <v>475000</v>
      </c>
      <c r="D33" s="22"/>
      <c r="E33" s="23"/>
    </row>
    <row r="34" spans="1:5" x14ac:dyDescent="0.25">
      <c r="A34" s="8" t="s">
        <v>36</v>
      </c>
      <c r="B34" s="18">
        <v>894561</v>
      </c>
      <c r="C34" s="19"/>
      <c r="D34" s="19"/>
      <c r="E34" s="20"/>
    </row>
    <row r="35" spans="1:5" x14ac:dyDescent="0.25">
      <c r="A35" s="6" t="s">
        <v>37</v>
      </c>
      <c r="B35" s="21">
        <v>1066833</v>
      </c>
      <c r="C35" s="22"/>
      <c r="D35" s="22"/>
      <c r="E35" s="23">
        <v>0</v>
      </c>
    </row>
    <row r="36" spans="1:5" x14ac:dyDescent="0.25">
      <c r="A36" s="8" t="s">
        <v>38</v>
      </c>
      <c r="B36" s="18">
        <v>139809</v>
      </c>
      <c r="C36" s="19"/>
      <c r="D36" s="19"/>
      <c r="E36" s="20">
        <v>0</v>
      </c>
    </row>
    <row r="37" spans="1:5" x14ac:dyDescent="0.25">
      <c r="A37" s="6" t="s">
        <v>39</v>
      </c>
      <c r="B37" s="21">
        <v>368873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37907431.952</v>
      </c>
      <c r="C39" s="22">
        <v>32000</v>
      </c>
      <c r="D39" s="22"/>
      <c r="E39" s="23">
        <v>356749.5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104963158.752</v>
      </c>
      <c r="C45" s="25">
        <v>507000</v>
      </c>
      <c r="D45" s="25">
        <v>19076726</v>
      </c>
      <c r="E45" s="26">
        <v>10220836.199999999</v>
      </c>
    </row>
    <row r="46" spans="1:5" x14ac:dyDescent="0.25">
      <c r="A46" s="9" t="s">
        <v>48</v>
      </c>
      <c r="B46" s="28">
        <v>17501526.656090159</v>
      </c>
      <c r="C46" s="29">
        <v>21571.428571428572</v>
      </c>
      <c r="D46" s="29">
        <v>3770119.12</v>
      </c>
      <c r="E46" s="30">
        <v>1731657.9500000002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71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workbookViewId="0"/>
  </sheetViews>
  <sheetFormatPr baseColWidth="10" defaultRowHeight="15" x14ac:dyDescent="0.25"/>
  <cols>
    <col min="1" max="1" width="13.7109375" customWidth="1"/>
    <col min="2" max="2" width="16.7109375" bestFit="1" customWidth="1"/>
    <col min="3" max="4" width="14.5703125" bestFit="1" customWidth="1"/>
    <col min="5" max="5" width="13.5703125" bestFit="1" customWidth="1"/>
  </cols>
  <sheetData>
    <row r="1" spans="1:5" x14ac:dyDescent="0.25">
      <c r="A1" s="2" t="s">
        <v>51</v>
      </c>
    </row>
    <row r="2" spans="1:5" x14ac:dyDescent="0.25">
      <c r="B2" t="s">
        <v>52</v>
      </c>
      <c r="C2" t="s">
        <v>6</v>
      </c>
      <c r="D2" t="s">
        <v>7</v>
      </c>
      <c r="E2" t="s">
        <v>8</v>
      </c>
    </row>
    <row r="3" spans="1:5" x14ac:dyDescent="0.25">
      <c r="A3" t="s">
        <v>53</v>
      </c>
      <c r="B3" s="3">
        <f>Januar!B$7</f>
        <v>16492000000</v>
      </c>
      <c r="C3" s="3">
        <f>Januar!C$7</f>
        <v>110000000000</v>
      </c>
      <c r="D3" s="3">
        <f>Januar!D$7</f>
        <v>48205800000</v>
      </c>
      <c r="E3" s="3">
        <f>Januar!E$7</f>
        <v>1587306000</v>
      </c>
    </row>
    <row r="4" spans="1:5" x14ac:dyDescent="0.25">
      <c r="A4" t="s">
        <v>54</v>
      </c>
      <c r="B4" s="3">
        <f>Februar!B$7</f>
        <v>15732170000</v>
      </c>
      <c r="C4" s="3">
        <f>Februar!C$7</f>
        <v>54000000000</v>
      </c>
      <c r="D4" s="3">
        <f>Februar!D$7</f>
        <v>33375000000</v>
      </c>
      <c r="E4" s="3">
        <f>Februar!E$7</f>
        <v>3034800000</v>
      </c>
    </row>
    <row r="5" spans="1:5" x14ac:dyDescent="0.25">
      <c r="A5" t="s">
        <v>55</v>
      </c>
      <c r="B5" s="3">
        <f>März!B$7</f>
        <v>2922875032000</v>
      </c>
      <c r="C5" s="3">
        <f>März!C$7</f>
        <v>1700000000000</v>
      </c>
      <c r="D5" s="3">
        <f>März!D$7</f>
        <v>32528000000</v>
      </c>
      <c r="E5" s="3">
        <f>März!E$7</f>
        <v>156560000</v>
      </c>
    </row>
    <row r="6" spans="1:5" x14ac:dyDescent="0.25">
      <c r="A6" t="s">
        <v>56</v>
      </c>
      <c r="B6" s="3">
        <f>April!B$7</f>
        <v>3836398000000</v>
      </c>
      <c r="C6" s="3">
        <f>April!C$7</f>
        <v>7400000000000</v>
      </c>
      <c r="D6" s="3">
        <f>April!D$7</f>
        <v>38380000000</v>
      </c>
      <c r="E6" s="3">
        <f>April!E$7</f>
        <v>14563800000</v>
      </c>
    </row>
    <row r="7" spans="1:5" x14ac:dyDescent="0.25">
      <c r="A7" t="s">
        <v>57</v>
      </c>
      <c r="B7" s="3">
        <f>Mai!B$7</f>
        <v>1000156800000</v>
      </c>
      <c r="C7" s="3">
        <f>Mai!C$7</f>
        <v>3400000000000</v>
      </c>
      <c r="D7" s="3">
        <f>Mai!D$7</f>
        <v>155304000000</v>
      </c>
      <c r="E7" s="3">
        <f>Mai!E$7</f>
        <v>2605176000</v>
      </c>
    </row>
    <row r="8" spans="1:5" x14ac:dyDescent="0.25">
      <c r="A8" t="s">
        <v>58</v>
      </c>
      <c r="B8" s="3">
        <f>Juni!B$7</f>
        <v>0</v>
      </c>
      <c r="C8" s="3">
        <f>Juni!C$7</f>
        <v>0</v>
      </c>
      <c r="D8" s="3">
        <f>Juni!D$7</f>
        <v>0</v>
      </c>
      <c r="E8" s="3">
        <f>Juni!E$7</f>
        <v>0</v>
      </c>
    </row>
    <row r="9" spans="1:5" x14ac:dyDescent="0.25">
      <c r="A9" t="s">
        <v>59</v>
      </c>
      <c r="B9" s="3">
        <f>Juli!B$7</f>
        <v>0</v>
      </c>
      <c r="C9" s="3">
        <f>Juli!C$7</f>
        <v>0</v>
      </c>
      <c r="D9" s="3">
        <f>Juli!D$7</f>
        <v>0</v>
      </c>
      <c r="E9" s="3">
        <f>Juli!E$7</f>
        <v>0</v>
      </c>
    </row>
    <row r="10" spans="1:5" x14ac:dyDescent="0.25">
      <c r="A10" t="s">
        <v>60</v>
      </c>
      <c r="B10" s="3">
        <f>August!B$7</f>
        <v>0</v>
      </c>
      <c r="C10" s="3">
        <f>August!C$7</f>
        <v>0</v>
      </c>
      <c r="D10" s="3">
        <f>August!D$7</f>
        <v>0</v>
      </c>
      <c r="E10" s="3">
        <f>August!E$7</f>
        <v>0</v>
      </c>
    </row>
    <row r="11" spans="1:5" x14ac:dyDescent="0.25">
      <c r="A11" t="s">
        <v>61</v>
      </c>
      <c r="B11" s="3">
        <f>September!B$7</f>
        <v>0</v>
      </c>
      <c r="C11" s="3">
        <f>September!C$7</f>
        <v>0</v>
      </c>
      <c r="D11" s="3">
        <f>September!D$7</f>
        <v>0</v>
      </c>
      <c r="E11" s="3">
        <f>September!E$7</f>
        <v>0</v>
      </c>
    </row>
    <row r="12" spans="1:5" x14ac:dyDescent="0.2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2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2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25">
      <c r="B15" s="4"/>
      <c r="C15" s="4"/>
      <c r="D15" s="4"/>
      <c r="E15" s="4"/>
    </row>
    <row r="16" spans="1:5" x14ac:dyDescent="0.25">
      <c r="A16" t="s">
        <v>65</v>
      </c>
      <c r="B16" s="3">
        <f>Jahressumme!B$7</f>
        <v>7791654002000</v>
      </c>
      <c r="C16" s="3">
        <f>Jahressumme!C$7</f>
        <v>12664000000000</v>
      </c>
      <c r="D16" s="3">
        <f>Jahressumme!D$7</f>
        <v>307792800000</v>
      </c>
      <c r="E16" s="3">
        <f>Jahressumme!E$7</f>
        <v>21947642000</v>
      </c>
    </row>
    <row r="18" spans="1:9" x14ac:dyDescent="0.25">
      <c r="A18" s="2" t="s">
        <v>66</v>
      </c>
      <c r="B18" s="44" t="s">
        <v>68</v>
      </c>
      <c r="C18" s="44"/>
      <c r="D18" s="44"/>
      <c r="E18" s="44"/>
      <c r="F18" s="44" t="s">
        <v>67</v>
      </c>
      <c r="G18" s="44"/>
      <c r="H18" s="44"/>
      <c r="I18" s="44"/>
    </row>
    <row r="19" spans="1:9" x14ac:dyDescent="0.2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25">
      <c r="A20" s="1" t="s">
        <v>53</v>
      </c>
      <c r="B20" s="3">
        <f>Januar!B$45</f>
        <v>10680427.800000001</v>
      </c>
      <c r="C20" s="3">
        <f>Januar!C$45</f>
        <v>352000</v>
      </c>
      <c r="D20" s="3">
        <f>Januar!D$45</f>
        <v>4629384</v>
      </c>
      <c r="E20" s="3">
        <f>Januar!E$45</f>
        <v>1243242</v>
      </c>
      <c r="F20" s="3">
        <f>Januar!B$46</f>
        <v>1860871.8452380951</v>
      </c>
      <c r="G20" s="3">
        <f>Januar!C$46</f>
        <v>17142.857142857145</v>
      </c>
      <c r="H20" s="3">
        <f>Januar!D$46</f>
        <v>925876.8</v>
      </c>
      <c r="I20" s="3">
        <f>Januar!E$46</f>
        <v>216486.9</v>
      </c>
    </row>
    <row r="21" spans="1:9" x14ac:dyDescent="0.25">
      <c r="A21" s="1" t="s">
        <v>54</v>
      </c>
      <c r="B21" s="3">
        <f>Februar!B$45</f>
        <v>8159589.4000000004</v>
      </c>
      <c r="C21" s="3">
        <f>Februar!C$45</f>
        <v>57000</v>
      </c>
      <c r="D21" s="3">
        <f>Februar!D$45</f>
        <v>3171000</v>
      </c>
      <c r="E21" s="3">
        <f>Februar!E$45</f>
        <v>1276864</v>
      </c>
      <c r="F21" s="3">
        <f>Februar!B$46</f>
        <v>1575492.10656</v>
      </c>
      <c r="G21" s="3">
        <f>Februar!C$46</f>
        <v>1628.5714285714287</v>
      </c>
      <c r="H21" s="3">
        <f>Februar!D$46</f>
        <v>634200</v>
      </c>
      <c r="I21" s="3">
        <f>Februar!E$46</f>
        <v>197091.6</v>
      </c>
    </row>
    <row r="22" spans="1:9" x14ac:dyDescent="0.25">
      <c r="A22" s="1" t="s">
        <v>55</v>
      </c>
      <c r="B22" s="3">
        <f>März!B$45</f>
        <v>20198502.952</v>
      </c>
      <c r="C22" s="3">
        <f>März!C$45</f>
        <v>34000</v>
      </c>
      <c r="D22" s="3">
        <f>März!D$45</f>
        <v>3061736</v>
      </c>
      <c r="E22" s="3">
        <f>März!E$45</f>
        <v>762756.2</v>
      </c>
      <c r="F22" s="3">
        <f>März!B$46</f>
        <v>4364218.0102222217</v>
      </c>
      <c r="G22" s="3">
        <f>März!C$46</f>
        <v>971.42857142857144</v>
      </c>
      <c r="H22" s="3">
        <f>März!D$46</f>
        <v>567121.12</v>
      </c>
      <c r="I22" s="3">
        <f>März!E$46</f>
        <v>134584.95000000001</v>
      </c>
    </row>
    <row r="23" spans="1:9" x14ac:dyDescent="0.25">
      <c r="A23" s="1" t="s">
        <v>56</v>
      </c>
      <c r="B23" s="3">
        <f>April!B$45</f>
        <v>23551902.600000001</v>
      </c>
      <c r="C23" s="3">
        <f>April!C$45</f>
        <v>0</v>
      </c>
      <c r="D23" s="3">
        <f>April!D$45</f>
        <v>2461168</v>
      </c>
      <c r="E23" s="3">
        <f>April!E$45</f>
        <v>4350726</v>
      </c>
      <c r="F23" s="3">
        <f>April!B$46</f>
        <v>4760986.1155555556</v>
      </c>
      <c r="G23" s="3">
        <f>April!C$46</f>
        <v>0</v>
      </c>
      <c r="H23" s="3">
        <f>April!D$46</f>
        <v>492233.6</v>
      </c>
      <c r="I23" s="3">
        <f>April!E$46</f>
        <v>670192.1</v>
      </c>
    </row>
    <row r="24" spans="1:9" x14ac:dyDescent="0.25">
      <c r="A24" s="1" t="s">
        <v>57</v>
      </c>
      <c r="B24" s="3">
        <f>Mai!B$45</f>
        <v>42372736</v>
      </c>
      <c r="C24" s="3">
        <f>Mai!C$45</f>
        <v>64000</v>
      </c>
      <c r="D24" s="3">
        <f>Mai!D$45</f>
        <v>5753438</v>
      </c>
      <c r="E24" s="3">
        <f>Mai!E$45</f>
        <v>2587248</v>
      </c>
      <c r="F24" s="3">
        <f>Mai!B$46</f>
        <v>4939958.5785142863</v>
      </c>
      <c r="G24" s="3">
        <f>Mai!C$46</f>
        <v>1828.5714285714287</v>
      </c>
      <c r="H24" s="3">
        <f>Mai!D$46</f>
        <v>1150687.6000000001</v>
      </c>
      <c r="I24" s="3">
        <f>Mai!E$46</f>
        <v>513302.4</v>
      </c>
    </row>
    <row r="25" spans="1:9" x14ac:dyDescent="0.25">
      <c r="A25" s="1" t="s">
        <v>58</v>
      </c>
      <c r="B25" s="3">
        <f>Juni!B$45</f>
        <v>0</v>
      </c>
      <c r="C25" s="3">
        <f>Juni!C$45</f>
        <v>0</v>
      </c>
      <c r="D25" s="3">
        <f>Juni!D$45</f>
        <v>0</v>
      </c>
      <c r="E25" s="3">
        <f>Juni!E$45</f>
        <v>0</v>
      </c>
      <c r="F25" s="3">
        <f>Juni!B$46</f>
        <v>0</v>
      </c>
      <c r="G25" s="3">
        <f>Juni!C$46</f>
        <v>0</v>
      </c>
      <c r="H25" s="3">
        <f>Juni!D$46</f>
        <v>0</v>
      </c>
      <c r="I25" s="3">
        <f>Juni!E$46</f>
        <v>0</v>
      </c>
    </row>
    <row r="26" spans="1:9" x14ac:dyDescent="0.25">
      <c r="A26" s="1" t="s">
        <v>59</v>
      </c>
      <c r="B26" s="3">
        <f>Juli!B$45</f>
        <v>0</v>
      </c>
      <c r="C26" s="3">
        <f>Juli!C$45</f>
        <v>0</v>
      </c>
      <c r="D26" s="3">
        <f>Juli!D$45</f>
        <v>0</v>
      </c>
      <c r="E26" s="3">
        <f>Juli!E$45</f>
        <v>0</v>
      </c>
      <c r="F26" s="3">
        <f>Juli!B$46</f>
        <v>0</v>
      </c>
      <c r="G26" s="3">
        <f>Juli!C$46</f>
        <v>0</v>
      </c>
      <c r="H26" s="3">
        <f>Juli!D$46</f>
        <v>0</v>
      </c>
      <c r="I26" s="3">
        <f>Juli!E$46</f>
        <v>0</v>
      </c>
    </row>
    <row r="27" spans="1:9" x14ac:dyDescent="0.25">
      <c r="A27" s="1" t="s">
        <v>60</v>
      </c>
      <c r="B27" s="3">
        <f>August!B$45</f>
        <v>0</v>
      </c>
      <c r="C27" s="3">
        <f>August!C$45</f>
        <v>0</v>
      </c>
      <c r="D27" s="3">
        <f>August!D$45</f>
        <v>0</v>
      </c>
      <c r="E27" s="3">
        <f>August!E$45</f>
        <v>0</v>
      </c>
      <c r="F27" s="3">
        <f>August!B$46</f>
        <v>0</v>
      </c>
      <c r="G27" s="3">
        <f>August!C$46</f>
        <v>0</v>
      </c>
      <c r="H27" s="3">
        <f>August!D$46</f>
        <v>0</v>
      </c>
      <c r="I27" s="3">
        <f>August!E$46</f>
        <v>0</v>
      </c>
    </row>
    <row r="28" spans="1:9" x14ac:dyDescent="0.25">
      <c r="A28" s="1" t="s">
        <v>61</v>
      </c>
      <c r="B28" s="3">
        <f>September!B$45</f>
        <v>0</v>
      </c>
      <c r="C28" s="3">
        <f>September!C$45</f>
        <v>0</v>
      </c>
      <c r="D28" s="3">
        <f>September!D$45</f>
        <v>0</v>
      </c>
      <c r="E28" s="3">
        <f>September!E$45</f>
        <v>0</v>
      </c>
      <c r="F28" s="3">
        <f>September!B$46</f>
        <v>0</v>
      </c>
      <c r="G28" s="3">
        <f>September!C$46</f>
        <v>0</v>
      </c>
      <c r="H28" s="3">
        <f>September!D$46</f>
        <v>0</v>
      </c>
      <c r="I28" s="3">
        <f>September!E$46</f>
        <v>0</v>
      </c>
    </row>
    <row r="29" spans="1:9" x14ac:dyDescent="0.2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2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2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2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1" t="s">
        <v>65</v>
      </c>
      <c r="B33" s="3">
        <f>Jahressumme!B$45</f>
        <v>104963158.752</v>
      </c>
      <c r="C33" s="3">
        <f>Jahressumme!C$45</f>
        <v>507000</v>
      </c>
      <c r="D33" s="3">
        <f>Jahressumme!D$45</f>
        <v>19076726</v>
      </c>
      <c r="E33" s="3">
        <f>Jahressumme!E$45</f>
        <v>10220836.199999999</v>
      </c>
      <c r="F33" s="3">
        <f>Jahressumme!B$46</f>
        <v>17501526.656090159</v>
      </c>
      <c r="G33" s="3">
        <f>Jahressumme!C$46</f>
        <v>21571.428571428572</v>
      </c>
      <c r="H33" s="3">
        <f>Jahressumme!D$46</f>
        <v>3770119.12</v>
      </c>
      <c r="I33" s="3">
        <f>Jahressumme!E$46</f>
        <v>1731657.9500000002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1" sqref="M1"/>
    </sheetView>
  </sheetViews>
  <sheetFormatPr baseColWidth="10" defaultColWidth="11.5703125" defaultRowHeight="15" x14ac:dyDescent="0.25"/>
  <cols>
    <col min="1" max="16384" width="11.5703125" style="1"/>
  </cols>
  <sheetData/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3" sqref="A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72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16492000000</v>
      </c>
      <c r="C7" s="32">
        <v>110000000000</v>
      </c>
      <c r="D7" s="16">
        <v>48205800000</v>
      </c>
      <c r="E7" s="17">
        <v>1587306000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115166</v>
      </c>
      <c r="C11" s="22"/>
      <c r="D11" s="22"/>
      <c r="E11" s="23">
        <v>191940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159754</v>
      </c>
      <c r="C15" s="22"/>
      <c r="D15" s="22"/>
      <c r="E15" s="23">
        <v>0</v>
      </c>
    </row>
    <row r="16" spans="1:5" x14ac:dyDescent="0.25">
      <c r="A16" s="8" t="s">
        <v>18</v>
      </c>
      <c r="B16" s="18">
        <v>3750720</v>
      </c>
      <c r="C16" s="19"/>
      <c r="D16" s="19">
        <v>4629384</v>
      </c>
      <c r="E16" s="20">
        <v>1008000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8175</v>
      </c>
      <c r="C18" s="19"/>
      <c r="D18" s="19"/>
      <c r="E18" s="20">
        <v>0</v>
      </c>
    </row>
    <row r="19" spans="1:5" x14ac:dyDescent="0.25">
      <c r="A19" s="6" t="s">
        <v>21</v>
      </c>
      <c r="B19" s="21">
        <v>25272</v>
      </c>
      <c r="C19" s="22"/>
      <c r="D19" s="31"/>
      <c r="E19" s="23">
        <v>4452</v>
      </c>
    </row>
    <row r="20" spans="1:5" x14ac:dyDescent="0.25">
      <c r="A20" s="8" t="s">
        <v>22</v>
      </c>
      <c r="B20" s="18"/>
      <c r="C20" s="19"/>
      <c r="D20" s="19"/>
      <c r="E20" s="20">
        <v>4452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80900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347702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2130960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53544</v>
      </c>
      <c r="C33" s="22">
        <v>320000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132076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3876158.8</v>
      </c>
      <c r="C39" s="22">
        <v>32000</v>
      </c>
      <c r="D39" s="22"/>
      <c r="E39" s="23">
        <v>34398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10680427.800000001</v>
      </c>
      <c r="C45" s="25">
        <v>352000</v>
      </c>
      <c r="D45" s="25">
        <v>4629384</v>
      </c>
      <c r="E45" s="26">
        <v>1243242</v>
      </c>
    </row>
    <row r="46" spans="1:5" x14ac:dyDescent="0.25">
      <c r="A46" s="9" t="s">
        <v>48</v>
      </c>
      <c r="B46" s="28">
        <v>1860871.8452380951</v>
      </c>
      <c r="C46" s="29">
        <v>17142.857142857145</v>
      </c>
      <c r="D46" s="29">
        <v>925876.8</v>
      </c>
      <c r="E46" s="30">
        <v>216486.9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73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15732170000</v>
      </c>
      <c r="C7" s="32">
        <v>54000000000</v>
      </c>
      <c r="D7" s="16">
        <v>33375000000</v>
      </c>
      <c r="E7" s="17">
        <v>3034800000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32930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122808</v>
      </c>
      <c r="C11" s="22"/>
      <c r="D11" s="22"/>
      <c r="E11" s="23">
        <v>292800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61404</v>
      </c>
      <c r="C15" s="22"/>
      <c r="D15" s="22"/>
      <c r="E15" s="23">
        <v>50800</v>
      </c>
    </row>
    <row r="16" spans="1:5" x14ac:dyDescent="0.25">
      <c r="A16" s="8" t="s">
        <v>18</v>
      </c>
      <c r="B16" s="18">
        <v>4348622</v>
      </c>
      <c r="C16" s="19"/>
      <c r="D16" s="19">
        <v>3171000</v>
      </c>
      <c r="E16" s="20">
        <v>864000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8509</v>
      </c>
      <c r="C18" s="19"/>
      <c r="D18" s="19"/>
      <c r="E18" s="20">
        <v>0</v>
      </c>
    </row>
    <row r="19" spans="1:5" x14ac:dyDescent="0.25">
      <c r="A19" s="6" t="s">
        <v>21</v>
      </c>
      <c r="B19" s="21">
        <v>34170</v>
      </c>
      <c r="C19" s="22"/>
      <c r="D19" s="31"/>
      <c r="E19" s="23">
        <v>2072</v>
      </c>
    </row>
    <row r="20" spans="1:5" x14ac:dyDescent="0.25">
      <c r="A20" s="8" t="s">
        <v>22</v>
      </c>
      <c r="B20" s="18"/>
      <c r="C20" s="19"/>
      <c r="D20" s="19"/>
      <c r="E20" s="20">
        <v>2072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>
        <v>14916.4</v>
      </c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131030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133988</v>
      </c>
      <c r="C31" s="22"/>
      <c r="D31" s="22"/>
      <c r="E31" s="23">
        <v>0</v>
      </c>
    </row>
    <row r="32" spans="1:5" x14ac:dyDescent="0.25">
      <c r="A32" s="8" t="s">
        <v>34</v>
      </c>
      <c r="B32" s="18">
        <v>665541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57000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112318</v>
      </c>
      <c r="C35" s="22"/>
      <c r="D35" s="22"/>
      <c r="E35" s="23">
        <v>0</v>
      </c>
    </row>
    <row r="36" spans="1:5" x14ac:dyDescent="0.25">
      <c r="A36" s="8" t="s">
        <v>38</v>
      </c>
      <c r="B36" s="18">
        <v>80456</v>
      </c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2412897</v>
      </c>
      <c r="C39" s="22"/>
      <c r="D39" s="22"/>
      <c r="E39" s="23">
        <v>65120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8159589.4000000004</v>
      </c>
      <c r="C45" s="25">
        <v>57000</v>
      </c>
      <c r="D45" s="25">
        <v>3171000</v>
      </c>
      <c r="E45" s="26">
        <v>1276864</v>
      </c>
    </row>
    <row r="46" spans="1:5" x14ac:dyDescent="0.25">
      <c r="A46" s="9" t="s">
        <v>48</v>
      </c>
      <c r="B46" s="28">
        <v>1575492.10656</v>
      </c>
      <c r="C46" s="29">
        <v>1628.5714285714287</v>
      </c>
      <c r="D46" s="29">
        <v>634200</v>
      </c>
      <c r="E46" s="30">
        <v>197091.6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74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2922875032000</v>
      </c>
      <c r="C7" s="32">
        <v>1700000000000</v>
      </c>
      <c r="D7" s="16">
        <v>32528000000</v>
      </c>
      <c r="E7" s="17">
        <v>156560000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70773</v>
      </c>
      <c r="C11" s="22"/>
      <c r="D11" s="22">
        <v>251256</v>
      </c>
      <c r="E11" s="23">
        <v>110210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80631</v>
      </c>
      <c r="C15" s="22"/>
      <c r="D15" s="22"/>
      <c r="E15" s="23">
        <v>0</v>
      </c>
    </row>
    <row r="16" spans="1:5" x14ac:dyDescent="0.25">
      <c r="A16" s="8" t="s">
        <v>18</v>
      </c>
      <c r="B16" s="18">
        <v>2522480</v>
      </c>
      <c r="C16" s="19"/>
      <c r="D16" s="19">
        <v>2810480</v>
      </c>
      <c r="E16" s="20">
        <v>618000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6411.4</v>
      </c>
      <c r="C18" s="19"/>
      <c r="D18" s="19"/>
      <c r="E18" s="20">
        <v>0</v>
      </c>
    </row>
    <row r="19" spans="1:5" x14ac:dyDescent="0.25">
      <c r="A19" s="6" t="s">
        <v>21</v>
      </c>
      <c r="B19" s="21">
        <v>36014</v>
      </c>
      <c r="C19" s="22"/>
      <c r="D19" s="31"/>
      <c r="E19" s="23">
        <v>2925.2</v>
      </c>
    </row>
    <row r="20" spans="1:5" x14ac:dyDescent="0.25">
      <c r="A20" s="8" t="s">
        <v>22</v>
      </c>
      <c r="B20" s="18"/>
      <c r="C20" s="19"/>
      <c r="D20" s="19"/>
      <c r="E20" s="20">
        <v>2935.5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823945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63891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1863370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34000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171057</v>
      </c>
      <c r="C35" s="22"/>
      <c r="D35" s="22"/>
      <c r="E35" s="23">
        <v>0</v>
      </c>
    </row>
    <row r="36" spans="1:5" x14ac:dyDescent="0.25">
      <c r="A36" s="8" t="s">
        <v>38</v>
      </c>
      <c r="B36" s="18">
        <v>20711</v>
      </c>
      <c r="C36" s="19"/>
      <c r="D36" s="19"/>
      <c r="E36" s="20">
        <v>0</v>
      </c>
    </row>
    <row r="37" spans="1:5" x14ac:dyDescent="0.25">
      <c r="A37" s="6" t="s">
        <v>39</v>
      </c>
      <c r="B37" s="21">
        <v>315117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14224102.551999999</v>
      </c>
      <c r="C39" s="22"/>
      <c r="D39" s="22"/>
      <c r="E39" s="23">
        <v>28685.5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20198502.952</v>
      </c>
      <c r="C45" s="25">
        <v>34000</v>
      </c>
      <c r="D45" s="25">
        <v>3061736</v>
      </c>
      <c r="E45" s="26">
        <v>762756.2</v>
      </c>
    </row>
    <row r="46" spans="1:5" x14ac:dyDescent="0.25">
      <c r="A46" s="9" t="s">
        <v>48</v>
      </c>
      <c r="B46" s="28">
        <v>4364218.0102222217</v>
      </c>
      <c r="C46" s="29">
        <v>971.42857142857144</v>
      </c>
      <c r="D46" s="29">
        <v>567121.12</v>
      </c>
      <c r="E46" s="30">
        <v>134584.95000000001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33" t="s">
        <v>0</v>
      </c>
      <c r="B1" s="34"/>
      <c r="C1" s="34"/>
      <c r="D1" s="34"/>
      <c r="E1" s="34"/>
    </row>
    <row r="2" spans="1:5" ht="18" customHeight="1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75</v>
      </c>
      <c r="C3" s="37"/>
      <c r="D3" s="37"/>
      <c r="E3" s="37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3836398000000</v>
      </c>
      <c r="C7" s="32">
        <v>7400000000000</v>
      </c>
      <c r="D7" s="16">
        <v>38380000000</v>
      </c>
      <c r="E7" s="17">
        <v>14563800000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121540</v>
      </c>
      <c r="C11" s="22"/>
      <c r="D11" s="22"/>
      <c r="E11" s="23">
        <v>686340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63963</v>
      </c>
      <c r="C15" s="22"/>
      <c r="D15" s="22"/>
      <c r="E15" s="23">
        <v>212040</v>
      </c>
    </row>
    <row r="16" spans="1:5" x14ac:dyDescent="0.25">
      <c r="A16" s="8" t="s">
        <v>18</v>
      </c>
      <c r="B16" s="18">
        <v>8414540</v>
      </c>
      <c r="C16" s="19"/>
      <c r="D16" s="19">
        <v>2461168</v>
      </c>
      <c r="E16" s="20">
        <v>2976000</v>
      </c>
    </row>
    <row r="17" spans="1:5" x14ac:dyDescent="0.25">
      <c r="A17" s="6" t="s">
        <v>19</v>
      </c>
      <c r="B17" s="21"/>
      <c r="C17" s="22"/>
      <c r="D17" s="22"/>
      <c r="E17" s="23">
        <v>338520</v>
      </c>
    </row>
    <row r="18" spans="1:5" x14ac:dyDescent="0.25">
      <c r="A18" s="8" t="s">
        <v>20</v>
      </c>
      <c r="B18" s="18">
        <v>7878</v>
      </c>
      <c r="C18" s="19"/>
      <c r="D18" s="19"/>
      <c r="E18" s="20">
        <v>0</v>
      </c>
    </row>
    <row r="19" spans="1:5" x14ac:dyDescent="0.25">
      <c r="A19" s="6" t="s">
        <v>21</v>
      </c>
      <c r="B19" s="21">
        <v>70424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49028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>
        <v>0</v>
      </c>
    </row>
    <row r="32" spans="1:5" x14ac:dyDescent="0.25">
      <c r="A32" s="8" t="s">
        <v>34</v>
      </c>
      <c r="B32" s="18">
        <v>3033916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87824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53756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11649033.6</v>
      </c>
      <c r="C39" s="22"/>
      <c r="D39" s="22"/>
      <c r="E39" s="23">
        <v>137826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23551902.600000001</v>
      </c>
      <c r="C45" s="25">
        <v>0</v>
      </c>
      <c r="D45" s="25">
        <v>2461168</v>
      </c>
      <c r="E45" s="26">
        <v>4350726</v>
      </c>
    </row>
    <row r="46" spans="1:5" x14ac:dyDescent="0.25">
      <c r="A46" s="9" t="s">
        <v>48</v>
      </c>
      <c r="B46" s="28">
        <v>4760986.1155555556</v>
      </c>
      <c r="C46" s="29">
        <v>0</v>
      </c>
      <c r="D46" s="29">
        <v>492233.6</v>
      </c>
      <c r="E46" s="30">
        <v>670192.1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70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3" sqref="A3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76</v>
      </c>
      <c r="C3" s="37"/>
      <c r="D3" s="37"/>
      <c r="E3" s="37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1000156800000</v>
      </c>
      <c r="C7" s="32">
        <v>3400000000000</v>
      </c>
      <c r="D7" s="16">
        <v>155304000000</v>
      </c>
      <c r="E7" s="17">
        <v>2605176000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1830476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72420</v>
      </c>
      <c r="C11" s="22"/>
      <c r="D11" s="22"/>
      <c r="E11" s="23">
        <v>124200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1385497</v>
      </c>
      <c r="C15" s="22"/>
      <c r="D15" s="22"/>
      <c r="E15" s="23">
        <v>0</v>
      </c>
    </row>
    <row r="16" spans="1:5" x14ac:dyDescent="0.25">
      <c r="A16" s="8" t="s">
        <v>18</v>
      </c>
      <c r="B16" s="18">
        <v>11028470</v>
      </c>
      <c r="C16" s="19"/>
      <c r="D16" s="19">
        <v>5753438</v>
      </c>
      <c r="E16" s="20">
        <v>2019600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69830</v>
      </c>
      <c r="C18" s="19"/>
      <c r="D18" s="19"/>
      <c r="E18" s="20">
        <v>56808</v>
      </c>
    </row>
    <row r="19" spans="1:5" x14ac:dyDescent="0.25">
      <c r="A19" s="6" t="s">
        <v>21</v>
      </c>
      <c r="B19" s="21">
        <v>101775</v>
      </c>
      <c r="C19" s="22"/>
      <c r="D19" s="31"/>
      <c r="E19" s="23">
        <v>147960</v>
      </c>
    </row>
    <row r="20" spans="1:5" x14ac:dyDescent="0.25">
      <c r="A20" s="8" t="s">
        <v>22</v>
      </c>
      <c r="B20" s="18"/>
      <c r="C20" s="19"/>
      <c r="D20" s="19"/>
      <c r="E20" s="20">
        <v>147960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>
        <v>15232</v>
      </c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44758</v>
      </c>
      <c r="C29" s="22"/>
      <c r="D29" s="22"/>
      <c r="E29" s="23">
        <v>0</v>
      </c>
    </row>
    <row r="30" spans="1:5" x14ac:dyDescent="0.25">
      <c r="A30" s="8" t="s">
        <v>32</v>
      </c>
      <c r="B30" s="18">
        <v>1626408</v>
      </c>
      <c r="C30" s="19"/>
      <c r="D30" s="19"/>
      <c r="E30" s="20"/>
    </row>
    <row r="31" spans="1:5" x14ac:dyDescent="0.25">
      <c r="A31" s="6" t="s">
        <v>33</v>
      </c>
      <c r="B31" s="21">
        <v>15259632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2812680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883557</v>
      </c>
      <c r="C33" s="22">
        <v>64000</v>
      </c>
      <c r="D33" s="22"/>
      <c r="E33" s="23"/>
    </row>
    <row r="34" spans="1:5" x14ac:dyDescent="0.25">
      <c r="A34" s="8" t="s">
        <v>36</v>
      </c>
      <c r="B34" s="18">
        <v>894561</v>
      </c>
      <c r="C34" s="19"/>
      <c r="D34" s="19"/>
      <c r="E34" s="20"/>
    </row>
    <row r="35" spans="1:5" x14ac:dyDescent="0.25">
      <c r="A35" s="6" t="s">
        <v>37</v>
      </c>
      <c r="B35" s="21">
        <v>563558</v>
      </c>
      <c r="C35" s="22"/>
      <c r="D35" s="22"/>
      <c r="E35" s="23">
        <v>0</v>
      </c>
    </row>
    <row r="36" spans="1:5" x14ac:dyDescent="0.25">
      <c r="A36" s="8" t="s">
        <v>38</v>
      </c>
      <c r="B36" s="18">
        <v>38642</v>
      </c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5745240</v>
      </c>
      <c r="C39" s="22"/>
      <c r="D39" s="22"/>
      <c r="E39" s="23">
        <v>90720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42372736</v>
      </c>
      <c r="C45" s="25">
        <v>64000</v>
      </c>
      <c r="D45" s="25">
        <v>5753438</v>
      </c>
      <c r="E45" s="26">
        <v>2587248</v>
      </c>
    </row>
    <row r="46" spans="1:5" x14ac:dyDescent="0.25">
      <c r="A46" s="9" t="s">
        <v>48</v>
      </c>
      <c r="B46" s="28">
        <v>4939958.5785142863</v>
      </c>
      <c r="C46" s="29">
        <v>1828.5714285714287</v>
      </c>
      <c r="D46" s="29">
        <v>1150687.6000000001</v>
      </c>
      <c r="E46" s="30">
        <v>513302.4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77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2019-07-09T12:41:16Z</dcterms:created>
  <dcterms:modified xsi:type="dcterms:W3CDTF">2019-07-09T12:41:32Z</dcterms:modified>
</cp:coreProperties>
</file>