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filterPrivacy="1"/>
  <xr:revisionPtr revIDLastSave="0" documentId="8_{A7D01C05-F8D1-4AB5-94BE-72D772DE556F}" xr6:coauthVersionLast="36" xr6:coauthVersionMax="36" xr10:uidLastSave="{00000000-0000-0000-0000-000000000000}"/>
  <bookViews>
    <workbookView xWindow="0" yWindow="0" windowWidth="28800" windowHeight="11985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zember" sheetId="5" state="hidden" r:id="rId16"/>
    <sheet name="Jahressumme" sheetId="1" r:id="rId17"/>
    <sheet name="Zusammenzug" sheetId="16" state="hidden" r:id="rId18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D22" i="2"/>
  <c r="C22" i="2"/>
  <c r="B22" i="2"/>
  <c r="E22" i="3" l="1"/>
  <c r="D22" i="3"/>
  <c r="C22" i="3"/>
  <c r="B22" i="3"/>
  <c r="E22" i="9" l="1"/>
  <c r="D22" i="9"/>
  <c r="C22" i="9"/>
  <c r="B22" i="9"/>
  <c r="E22" i="11" l="1"/>
  <c r="D22" i="11"/>
  <c r="C22" i="11"/>
  <c r="B22" i="11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<sst xmlns="http://schemas.openxmlformats.org/spreadsheetml/2006/main" count="1144" uniqueCount="100">
  <si>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</si>
  <si>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</si>
  <si>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</si>
  <si>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</si>
  <si>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</si>
  <si>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</si>
  <si>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</si>
  <si>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</si>
  <si>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</si>
  <si>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</si>
  <si>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</si>
  <si>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</si>
  <si>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</si>
  <si>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</si>
  <si>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</si>
  <si>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</si>
  <si>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</si>
  <si>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</si>
  <si>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</si>
  <si>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</si>
  <si>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</si>
  <si>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</si>
  <si>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</si>
  <si>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</si>
  <si>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</si>
  <si>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</si>
  <si>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</si>
  <si>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</si>
  <si>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</si>
  <si>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</si>
  <si>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</si>
  <si>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</si>
  <si>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</si>
  <si>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</si>
  <si>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</si>
  <si>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</si>
  <si>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</si>
  <si>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</si>
  <si>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</si>
  <si>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</si>
  <si>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</si>
  <si>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</si>
  <si>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</si>
  <si>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</si>
  <si>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</si>
  <si>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</si>
  <si>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</si>
  <si>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</si>
  <si>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</si>
  <si>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</si>
  <si>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</si>
  <si>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</si>
  <si>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</si>
  <si>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</si>
  <si>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</si>
  <si>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</si>
  <si>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</si>
  <si>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</si>
  <si>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</si>
  <si>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</si>
  <si>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</si>
  <si>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</si>
  <si>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</si>
  <si>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</si>
  <si>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</si>
  <si>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</si>
  <si>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</si>
  <si>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</si>
  <si>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</si>
  <si>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</si>
  <si>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</si>
  <si>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</si>
  <si>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</si>
  <si>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</si>
  <si>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</si>
  <si>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</si>
  <si>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</si>
  <si>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</si>
  <si>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</si>
  <si>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</si>
  <si>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</si>
  <si>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</si>
  <si>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</si>
  <si>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2019 - 31. Januar 2019</t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</si>
  <si>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</si>
  <si>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</si>
  <si>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</si>
  <si>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</si>
  <si>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</si>
  <si>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</si>
  <si>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</si>
  <si>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</si>
  <si>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</si>
  <si>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1. März 2019 - 31. März 2019</t>
  </si>
  <si>
    <t>1. Februar 2019 - 28. Februar 2019</t>
  </si>
  <si>
    <t xml:space="preserve"> </t>
  </si>
  <si>
    <t>&lt;2.4E+11</t>
  </si>
  <si>
    <t>&lt;2.0E+11</t>
  </si>
  <si>
    <t>&lt;2.1E+11</t>
  </si>
  <si>
    <t>1. Januar 2019 - 30.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</si>
</sst>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248106997762.20001</c:v>
                </c:pt>
                <c:pt idx="1">
                  <c:v>212008773469.39999</c:v>
                </c:pt>
                <c:pt idx="2">
                  <c:v>218329197195.90002</c:v>
                </c:pt>
                <c:pt idx="3">
                  <c:v>347885955474.59998</c:v>
                </c:pt>
                <c:pt idx="4">
                  <c:v>390169897001.79993</c:v>
                </c:pt>
                <c:pt idx="5">
                  <c:v>239741212046.39999</c:v>
                </c:pt>
                <c:pt idx="6">
                  <c:v>311480574488.59998</c:v>
                </c:pt>
                <c:pt idx="7">
                  <c:v>392214762307.10004</c:v>
                </c:pt>
                <c:pt idx="8">
                  <c:v>330405995989.69995</c:v>
                </c:pt>
                <c:pt idx="9">
                  <c:v>236118960054.70001</c:v>
                </c:pt>
                <c:pt idx="10">
                  <c:v>250237961768.79999</c:v>
                </c:pt>
                <c:pt idx="11">
                  <c:v>0</c:v>
                </c:pt>
                <c:pt idx="13">
                  <c:v>3176700287559.2002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8-4B44-840F-D2F6437BCEB6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210000000000</c:v>
                </c:pt>
                <c:pt idx="2">
                  <c:v>210000000000</c:v>
                </c:pt>
                <c:pt idx="3">
                  <c:v>210000000000</c:v>
                </c:pt>
                <c:pt idx="4">
                  <c:v>200000000000</c:v>
                </c:pt>
                <c:pt idx="5">
                  <c:v>240000000000</c:v>
                </c:pt>
                <c:pt idx="6">
                  <c:v>230000000000</c:v>
                </c:pt>
                <c:pt idx="7">
                  <c:v>230000000000</c:v>
                </c:pt>
                <c:pt idx="8">
                  <c:v>210000000000</c:v>
                </c:pt>
                <c:pt idx="9">
                  <c:v>220000000000</c:v>
                </c:pt>
                <c:pt idx="10">
                  <c:v>230000000000</c:v>
                </c:pt>
                <c:pt idx="11">
                  <c:v>0</c:v>
                </c:pt>
                <c:pt idx="13">
                  <c:v>2390000000000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8-4B44-840F-D2F6437BCEB6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20585475600</c:v>
                </c:pt>
                <c:pt idx="1">
                  <c:v>20154207360</c:v>
                </c:pt>
                <c:pt idx="2">
                  <c:v>17951528760</c:v>
                </c:pt>
                <c:pt idx="3">
                  <c:v>16289025600</c:v>
                </c:pt>
                <c:pt idx="4">
                  <c:v>15344536200</c:v>
                </c:pt>
                <c:pt idx="5">
                  <c:v>13907409600</c:v>
                </c:pt>
                <c:pt idx="6">
                  <c:v>21569424720</c:v>
                </c:pt>
                <c:pt idx="7">
                  <c:v>7583137200</c:v>
                </c:pt>
                <c:pt idx="8">
                  <c:v>9518375520</c:v>
                </c:pt>
                <c:pt idx="9">
                  <c:v>8592212160</c:v>
                </c:pt>
                <c:pt idx="10">
                  <c:v>7469361240</c:v>
                </c:pt>
                <c:pt idx="11">
                  <c:v>0</c:v>
                </c:pt>
                <c:pt idx="13">
                  <c:v>158964693960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8-4B44-840F-D2F6437BCEB6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68-4B44-840F-D2F6437BC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43168"/>
        <c:axId val="549447088"/>
      </c:barChart>
      <c:catAx>
        <c:axId val="54944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7088"/>
        <c:crosses val="autoZero"/>
        <c:auto val="1"/>
        <c:lblAlgn val="ctr"/>
        <c:lblOffset val="100"/>
        <c:noMultiLvlLbl val="0"/>
      </c:catAx>
      <c:valAx>
        <c:axId val="5494470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316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292402176285.45044</c:v>
                </c:pt>
                <c:pt idx="1">
                  <c:v>241243689022.89664</c:v>
                </c:pt>
                <c:pt idx="2">
                  <c:v>260000000000</c:v>
                </c:pt>
                <c:pt idx="3">
                  <c:v>300000000000</c:v>
                </c:pt>
                <c:pt idx="4">
                  <c:v>160000000000</c:v>
                </c:pt>
                <c:pt idx="5">
                  <c:v>376824336662.68488</c:v>
                </c:pt>
                <c:pt idx="6">
                  <c:v>380000000000</c:v>
                </c:pt>
                <c:pt idx="7">
                  <c:v>194059001243.83026</c:v>
                </c:pt>
                <c:pt idx="8">
                  <c:v>273680209577.91821</c:v>
                </c:pt>
                <c:pt idx="9">
                  <c:v>294661672049.52325</c:v>
                </c:pt>
                <c:pt idx="10">
                  <c:v>303160455368.9325</c:v>
                </c:pt>
                <c:pt idx="11">
                  <c:v>0</c:v>
                </c:pt>
                <c:pt idx="13">
                  <c:v>3075394602013.043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1-493B-82CF-132AD5ABCDCC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204537815126.05042</c:v>
                </c:pt>
                <c:pt idx="1">
                  <c:v>214764705882.35294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245445378151.2605</c:v>
                </c:pt>
                <c:pt idx="6">
                  <c:v>0</c:v>
                </c:pt>
                <c:pt idx="7">
                  <c:v>235218487394.95798</c:v>
                </c:pt>
                <c:pt idx="8">
                  <c:v>214764705882.35294</c:v>
                </c:pt>
                <c:pt idx="9">
                  <c:v>224991596638.65549</c:v>
                </c:pt>
                <c:pt idx="10">
                  <c:v>235218487394.95798</c:v>
                </c:pt>
                <c:pt idx="11">
                  <c:v>0</c:v>
                </c:pt>
                <c:pt idx="13">
                  <c:v>2444226890756.3027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1-493B-82CF-132AD5ABCDCC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21027636896.703297</c:v>
                </c:pt>
                <c:pt idx="1">
                  <c:v>20185552827.407887</c:v>
                </c:pt>
                <c:pt idx="2">
                  <c:v>17000000000</c:v>
                </c:pt>
                <c:pt idx="3">
                  <c:v>17000000000</c:v>
                </c:pt>
                <c:pt idx="4">
                  <c:v>16000000000</c:v>
                </c:pt>
                <c:pt idx="5">
                  <c:v>6084547597.1557856</c:v>
                </c:pt>
                <c:pt idx="6">
                  <c:v>28000000000</c:v>
                </c:pt>
                <c:pt idx="7">
                  <c:v>8601404219.78022</c:v>
                </c:pt>
                <c:pt idx="8">
                  <c:v>8650211392.3723335</c:v>
                </c:pt>
                <c:pt idx="9">
                  <c:v>7434874004.3956051</c:v>
                </c:pt>
                <c:pt idx="10">
                  <c:v>7748250637.8797674</c:v>
                </c:pt>
                <c:pt idx="11">
                  <c:v>0</c:v>
                </c:pt>
                <c:pt idx="13">
                  <c:v>157819859017.45313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1-493B-82CF-132AD5ABCDCC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1-493B-82CF-132AD5ABC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47872"/>
        <c:axId val="549449048"/>
      </c:barChart>
      <c:catAx>
        <c:axId val="54944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9048"/>
        <c:crosses val="autoZero"/>
        <c:auto val="1"/>
        <c:lblAlgn val="ctr"/>
        <c:lblOffset val="100"/>
        <c:noMultiLvlLbl val="0"/>
      </c:catAx>
      <c:valAx>
        <c:axId val="549449048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787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172400</c:v>
                </c:pt>
                <c:pt idx="1">
                  <c:v>107120</c:v>
                </c:pt>
                <c:pt idx="2">
                  <c:v>169640</c:v>
                </c:pt>
                <c:pt idx="3">
                  <c:v>143800</c:v>
                </c:pt>
                <c:pt idx="4">
                  <c:v>407200</c:v>
                </c:pt>
                <c:pt idx="5">
                  <c:v>117800</c:v>
                </c:pt>
                <c:pt idx="6">
                  <c:v>158000</c:v>
                </c:pt>
                <c:pt idx="7">
                  <c:v>138400</c:v>
                </c:pt>
                <c:pt idx="8">
                  <c:v>177800</c:v>
                </c:pt>
                <c:pt idx="9">
                  <c:v>159560</c:v>
                </c:pt>
                <c:pt idx="10">
                  <c:v>140000</c:v>
                </c:pt>
                <c:pt idx="11">
                  <c:v>0</c:v>
                </c:pt>
                <c:pt idx="13">
                  <c:v>1891720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F-4ED1-89EB-3913070BB874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7300</c:v>
                </c:pt>
                <c:pt idx="1">
                  <c:v>0</c:v>
                </c:pt>
                <c:pt idx="2">
                  <c:v>12000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F-4ED1-89EB-3913070BB874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3755667.5512457602</c:v>
                </c:pt>
                <c:pt idx="1">
                  <c:v>3230318.4944744799</c:v>
                </c:pt>
                <c:pt idx="2">
                  <c:v>4124573.1562179001</c:v>
                </c:pt>
                <c:pt idx="3">
                  <c:v>5135054.9048819598</c:v>
                </c:pt>
                <c:pt idx="4">
                  <c:v>4677188.4099282902</c:v>
                </c:pt>
                <c:pt idx="5">
                  <c:v>3212691.1398800099</c:v>
                </c:pt>
                <c:pt idx="6">
                  <c:v>2177515.10200956</c:v>
                </c:pt>
                <c:pt idx="7">
                  <c:v>1928618.9509012201</c:v>
                </c:pt>
                <c:pt idx="8">
                  <c:v>1870468.20796653</c:v>
                </c:pt>
                <c:pt idx="9">
                  <c:v>2130400.4509527902</c:v>
                </c:pt>
                <c:pt idx="10">
                  <c:v>1377529.93545713</c:v>
                </c:pt>
                <c:pt idx="11">
                  <c:v>0</c:v>
                </c:pt>
                <c:pt idx="13">
                  <c:v>33620026.303915597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EF-4ED1-89EB-3913070BB874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126445.632</c:v>
                </c:pt>
                <c:pt idx="1">
                  <c:v>89852.267999999996</c:v>
                </c:pt>
                <c:pt idx="2">
                  <c:v>136039.72</c:v>
                </c:pt>
                <c:pt idx="3">
                  <c:v>162828.85</c:v>
                </c:pt>
                <c:pt idx="4">
                  <c:v>142007.42600000001</c:v>
                </c:pt>
                <c:pt idx="5">
                  <c:v>125474.93</c:v>
                </c:pt>
                <c:pt idx="6">
                  <c:v>210261.1085</c:v>
                </c:pt>
                <c:pt idx="7">
                  <c:v>113295.84</c:v>
                </c:pt>
                <c:pt idx="8">
                  <c:v>135194.35800000001</c:v>
                </c:pt>
                <c:pt idx="9">
                  <c:v>155111.976</c:v>
                </c:pt>
                <c:pt idx="10">
                  <c:v>82198.502999999997</c:v>
                </c:pt>
                <c:pt idx="11">
                  <c:v>0</c:v>
                </c:pt>
                <c:pt idx="13">
                  <c:v>1478710.6115000001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EF-4ED1-89EB-3913070BB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52968"/>
        <c:axId val="549449832"/>
      </c:barChart>
      <c:catAx>
        <c:axId val="549452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9832"/>
        <c:crosses val="autoZero"/>
        <c:auto val="1"/>
        <c:lblAlgn val="ctr"/>
        <c:lblOffset val="100"/>
        <c:noMultiLvlLbl val="0"/>
      </c:catAx>
      <c:valAx>
        <c:axId val="549449832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5296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68079.3</c:v>
                </c:pt>
                <c:pt idx="4">
                  <c:v>9599.9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77679.199999999997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7-4B63-B735-9B7992037529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30000</c:v>
                </c:pt>
                <c:pt idx="1">
                  <c:v>36000</c:v>
                </c:pt>
                <c:pt idx="2">
                  <c:v>3300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17000</c:v>
                </c:pt>
                <c:pt idx="7">
                  <c:v>0</c:v>
                </c:pt>
                <c:pt idx="8">
                  <c:v>5100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7-4B63-B735-9B7992037529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162735.51498924699</c:v>
                </c:pt>
                <c:pt idx="1">
                  <c:v>158832.16207246101</c:v>
                </c:pt>
                <c:pt idx="2">
                  <c:v>125141.108192061</c:v>
                </c:pt>
                <c:pt idx="3">
                  <c:v>653090.55789713061</c:v>
                </c:pt>
                <c:pt idx="4">
                  <c:v>58729.109998519401</c:v>
                </c:pt>
                <c:pt idx="5">
                  <c:v>585894.89641713398</c:v>
                </c:pt>
                <c:pt idx="6">
                  <c:v>20600.092243186598</c:v>
                </c:pt>
                <c:pt idx="7">
                  <c:v>55110.132647231098</c:v>
                </c:pt>
                <c:pt idx="8">
                  <c:v>112187.705881072</c:v>
                </c:pt>
                <c:pt idx="9">
                  <c:v>100534.13497921111</c:v>
                </c:pt>
                <c:pt idx="10">
                  <c:v>75126.855706358503</c:v>
                </c:pt>
                <c:pt idx="11">
                  <c:v>0</c:v>
                </c:pt>
                <c:pt idx="13">
                  <c:v>2107982.2710236078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7-4B63-B735-9B7992037529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65632.016100000008</c:v>
                </c:pt>
                <c:pt idx="1">
                  <c:v>26500.934000000001</c:v>
                </c:pt>
                <c:pt idx="2">
                  <c:v>15940.392</c:v>
                </c:pt>
                <c:pt idx="3">
                  <c:v>19775</c:v>
                </c:pt>
                <c:pt idx="4">
                  <c:v>75774.157000000007</c:v>
                </c:pt>
                <c:pt idx="5">
                  <c:v>198402.35887499998</c:v>
                </c:pt>
                <c:pt idx="6">
                  <c:v>217675.39245499999</c:v>
                </c:pt>
                <c:pt idx="7">
                  <c:v>73088.0576</c:v>
                </c:pt>
                <c:pt idx="8">
                  <c:v>89857.770239999998</c:v>
                </c:pt>
                <c:pt idx="9">
                  <c:v>172394.43839999998</c:v>
                </c:pt>
                <c:pt idx="10">
                  <c:v>176640.3585</c:v>
                </c:pt>
                <c:pt idx="11">
                  <c:v>0</c:v>
                </c:pt>
                <c:pt idx="13">
                  <c:v>1131680.8751700001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87-4B63-B735-9B7992037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51400"/>
        <c:axId val="549450224"/>
      </c:barChart>
      <c:catAx>
        <c:axId val="54945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50224"/>
        <c:crosses val="autoZero"/>
        <c:auto val="1"/>
        <c:lblAlgn val="ctr"/>
        <c:lblOffset val="100"/>
        <c:noMultiLvlLbl val="0"/>
      </c:catAx>
      <c:valAx>
        <c:axId val="5494502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5140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7C0CEA19-EC2C-411D-AAAF-F4C3EE733473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369EE1B3-48E5-475C-9848-7E6ADD5FB1CB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1-Mt-ko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2-Mt-kor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6-Mt-kor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8-Mt-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292402176285.45044</v>
          </cell>
          <cell r="D62">
            <v>204537815126.05042</v>
          </cell>
          <cell r="E62">
            <v>21027636896.703297</v>
          </cell>
          <cell r="F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241243689022.89664</v>
          </cell>
          <cell r="D62">
            <v>214764705882.35294</v>
          </cell>
          <cell r="E62">
            <v>20185552827.407887</v>
          </cell>
          <cell r="F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376824336662.68488</v>
          </cell>
          <cell r="D62">
            <v>245445378151.2605</v>
          </cell>
          <cell r="E62">
            <v>6084547597.1557856</v>
          </cell>
          <cell r="F6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194059001243.83026</v>
          </cell>
          <cell r="D62">
            <v>235218487394.95798</v>
          </cell>
          <cell r="E62">
            <v>8601404219.78022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M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>
    <row r="1" spans="13:13" x14ac:dyDescent="0.25">
      <c r="M1" t="s">
        <v>95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7" t="s">
        <v>0</v>
      </c>
      <c r="B1" s="148"/>
      <c r="C1" s="148"/>
      <c r="D1" s="148"/>
      <c r="E1" s="148"/>
    </row>
    <row r="2" spans="1:5" ht="18.75" x14ac:dyDescent="0.3">
      <c r="A2" s="147" t="s">
        <v>1</v>
      </c>
      <c r="B2" s="149"/>
      <c r="C2" s="149"/>
      <c r="D2" s="149"/>
      <c r="E2" s="149"/>
    </row>
    <row r="3" spans="1:5" x14ac:dyDescent="0.25">
      <c r="A3" s="62" t="s">
        <v>2</v>
      </c>
      <c r="B3" s="150" t="s">
        <v>90</v>
      </c>
      <c r="C3" s="151"/>
      <c r="D3" s="151"/>
      <c r="E3" s="151"/>
    </row>
    <row r="5" spans="1:5" x14ac:dyDescent="0.25">
      <c r="A5" s="56" t="s">
        <v>3</v>
      </c>
      <c r="B5" s="152" t="s">
        <v>4</v>
      </c>
      <c r="C5" s="153"/>
      <c r="D5" s="153"/>
      <c r="E5" s="154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14615073791.9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28710800113.299999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69593028902</v>
      </c>
      <c r="C14" s="48"/>
      <c r="D14" s="48">
        <v>9499406400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126822309239.2</v>
      </c>
      <c r="C16" s="48"/>
      <c r="D16" s="48">
        <v>3096115200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1311888000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239741212046.39999</v>
      </c>
      <c r="C21" s="72">
        <v>240000000000</v>
      </c>
      <c r="D21" s="54">
        <v>13907409600</v>
      </c>
      <c r="E21" s="55">
        <v>0</v>
      </c>
    </row>
    <row r="22" spans="1:5" x14ac:dyDescent="0.25">
      <c r="A22" s="42" t="s">
        <v>25</v>
      </c>
      <c r="B22" s="139">
        <f>'[3]Hilfstabelle LE-CA-Umrechnung'!C62</f>
        <v>376824336662.68488</v>
      </c>
      <c r="C22" s="145">
        <f>'[3]Hilfstabelle LE-CA-Umrechnung'!D62</f>
        <v>245445378151.2605</v>
      </c>
      <c r="D22" s="140">
        <f>'[3]Hilfstabelle LE-CA-Umrechnung'!E62</f>
        <v>6084547597.1557856</v>
      </c>
      <c r="E22" s="141">
        <f>'[3]Hilfstabelle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2" t="s">
        <v>4</v>
      </c>
      <c r="C24" s="153"/>
      <c r="D24" s="153"/>
      <c r="E24" s="154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117800</v>
      </c>
      <c r="C26" s="58"/>
      <c r="D26" s="71">
        <v>3212691.1398800099</v>
      </c>
      <c r="E26" s="59">
        <v>125474.93</v>
      </c>
    </row>
    <row r="27" spans="1:5" x14ac:dyDescent="0.25">
      <c r="A27" s="63" t="s">
        <v>28</v>
      </c>
      <c r="B27" s="64">
        <v>677000</v>
      </c>
      <c r="C27" s="65"/>
      <c r="D27" s="65"/>
      <c r="E27" s="66">
        <v>894526.53500000003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2" t="s">
        <v>4</v>
      </c>
      <c r="C29" s="153"/>
      <c r="D29" s="153"/>
      <c r="E29" s="154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>
        <v>37346.951249999998</v>
      </c>
      <c r="E36" s="49">
        <v>4285.243375</v>
      </c>
    </row>
    <row r="37" spans="1:5" x14ac:dyDescent="0.25">
      <c r="A37" s="40" t="s">
        <v>36</v>
      </c>
      <c r="B37" s="50">
        <v>0</v>
      </c>
      <c r="C37" s="51"/>
      <c r="D37" s="51">
        <v>409886.03212365601</v>
      </c>
      <c r="E37" s="52">
        <v>25329.8675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168787.24799999999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138661.91304347801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585894.89641713398</v>
      </c>
      <c r="E59" s="55">
        <v>198402.35887499998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120000000000</v>
      </c>
      <c r="D63" s="58">
        <v>36000000000</v>
      </c>
      <c r="E63" s="59"/>
    </row>
    <row r="64" spans="1:5" x14ac:dyDescent="0.25">
      <c r="A64" s="41" t="s">
        <v>81</v>
      </c>
      <c r="B64" s="47"/>
      <c r="C64" s="48">
        <v>98000000000</v>
      </c>
      <c r="D64" s="48">
        <v>13000000000</v>
      </c>
      <c r="E64" s="49"/>
    </row>
    <row r="65" spans="1:5" ht="18" x14ac:dyDescent="0.35">
      <c r="A65" s="74" t="s">
        <v>82</v>
      </c>
      <c r="B65" s="75"/>
      <c r="C65" s="76">
        <v>18000000000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55" t="s">
        <v>0</v>
      </c>
      <c r="B1" s="156"/>
      <c r="C1" s="156"/>
      <c r="D1" s="156"/>
      <c r="E1" s="156"/>
    </row>
    <row r="2" spans="1:5" ht="18" customHeight="1" x14ac:dyDescent="0.3">
      <c r="A2" s="155" t="s">
        <v>1</v>
      </c>
      <c r="B2" s="157"/>
      <c r="C2" s="157"/>
      <c r="D2" s="157"/>
      <c r="E2" s="157"/>
    </row>
    <row r="3" spans="1:5" ht="14.45" customHeight="1" x14ac:dyDescent="0.25">
      <c r="A3" s="1" t="s">
        <v>2</v>
      </c>
      <c r="B3" s="158" t="s">
        <v>89</v>
      </c>
      <c r="C3" s="159"/>
      <c r="D3" s="159"/>
      <c r="E3" s="159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160" t="s">
        <v>4</v>
      </c>
      <c r="C5" s="161"/>
      <c r="D5" s="161"/>
      <c r="E5" s="162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/>
      <c r="E7" s="10">
        <v>0</v>
      </c>
    </row>
    <row r="8" spans="1:5" x14ac:dyDescent="0.25">
      <c r="A8" s="11" t="s">
        <v>11</v>
      </c>
      <c r="B8" s="12">
        <v>0</v>
      </c>
      <c r="C8" s="13"/>
      <c r="D8" s="13"/>
      <c r="E8" s="14">
        <v>0</v>
      </c>
    </row>
    <row r="9" spans="1:5" x14ac:dyDescent="0.25">
      <c r="A9" s="15" t="s">
        <v>12</v>
      </c>
      <c r="B9" s="16">
        <v>14424867505.299999</v>
      </c>
      <c r="C9" s="17"/>
      <c r="D9" s="17"/>
      <c r="E9" s="18">
        <v>0</v>
      </c>
    </row>
    <row r="10" spans="1:5" x14ac:dyDescent="0.2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25">
      <c r="A11" s="15" t="s">
        <v>14</v>
      </c>
      <c r="B11" s="16">
        <v>24545085569.900002</v>
      </c>
      <c r="C11" s="17"/>
      <c r="D11" s="17"/>
      <c r="E11" s="18">
        <v>0</v>
      </c>
    </row>
    <row r="12" spans="1:5" x14ac:dyDescent="0.2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2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25">
      <c r="A14" s="11" t="s">
        <v>17</v>
      </c>
      <c r="B14" s="12">
        <v>107185955738</v>
      </c>
      <c r="C14" s="13"/>
      <c r="D14" s="13"/>
      <c r="E14" s="14">
        <v>0</v>
      </c>
    </row>
    <row r="15" spans="1:5" x14ac:dyDescent="0.2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25">
      <c r="A16" s="11" t="s">
        <v>19</v>
      </c>
      <c r="B16" s="12">
        <v>165324665675.39999</v>
      </c>
      <c r="C16" s="13"/>
      <c r="D16" s="13">
        <v>9298944720</v>
      </c>
      <c r="E16" s="14">
        <v>0</v>
      </c>
    </row>
    <row r="17" spans="1:5" x14ac:dyDescent="0.25">
      <c r="A17" s="15" t="s">
        <v>20</v>
      </c>
      <c r="B17" s="16">
        <v>0</v>
      </c>
      <c r="C17" s="17"/>
      <c r="D17" s="17">
        <v>12270480000</v>
      </c>
      <c r="E17" s="18">
        <v>0</v>
      </c>
    </row>
    <row r="18" spans="1:5" x14ac:dyDescent="0.2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25">
      <c r="A19" s="15" t="s">
        <v>22</v>
      </c>
      <c r="B19" s="16">
        <v>0</v>
      </c>
      <c r="C19" s="17"/>
      <c r="D19" s="17"/>
      <c r="E19" s="18">
        <v>0</v>
      </c>
    </row>
    <row r="20" spans="1:5" ht="15.75" thickBot="1" x14ac:dyDescent="0.3">
      <c r="A20" s="11" t="s">
        <v>23</v>
      </c>
      <c r="B20" s="12"/>
      <c r="C20" s="13"/>
      <c r="D20" s="13"/>
      <c r="E20" s="35">
        <v>0</v>
      </c>
    </row>
    <row r="21" spans="1:5" ht="15.75" thickTop="1" x14ac:dyDescent="0.25">
      <c r="A21" s="19" t="s">
        <v>24</v>
      </c>
      <c r="B21" s="20">
        <v>311480574488.59998</v>
      </c>
      <c r="C21" s="21">
        <v>230000000000</v>
      </c>
      <c r="D21" s="22">
        <v>21569424720</v>
      </c>
      <c r="E21" s="23">
        <v>0</v>
      </c>
    </row>
    <row r="22" spans="1:5" x14ac:dyDescent="0.25">
      <c r="A22" s="24" t="s">
        <v>25</v>
      </c>
      <c r="B22" s="25">
        <v>380000000000</v>
      </c>
      <c r="C22" s="26" t="s">
        <v>96</v>
      </c>
      <c r="D22" s="27">
        <v>28000000000</v>
      </c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160" t="s">
        <v>4</v>
      </c>
      <c r="C24" s="161"/>
      <c r="D24" s="161"/>
      <c r="E24" s="162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>
        <v>158000</v>
      </c>
      <c r="C26" s="9"/>
      <c r="D26" s="9">
        <v>2177515.10200956</v>
      </c>
      <c r="E26" s="10">
        <v>210261.1085</v>
      </c>
    </row>
    <row r="27" spans="1:5" x14ac:dyDescent="0.25">
      <c r="A27" s="30" t="s">
        <v>28</v>
      </c>
      <c r="B27" s="31">
        <v>1148800</v>
      </c>
      <c r="C27" s="32"/>
      <c r="D27" s="32"/>
      <c r="E27" s="33">
        <v>1085963.5919999999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160" t="s">
        <v>4</v>
      </c>
      <c r="C29" s="161"/>
      <c r="D29" s="161"/>
      <c r="E29" s="162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6820.5360000000001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10956.870999999999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39808.104254999998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/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160089.8812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>
        <v>20600.092243186598</v>
      </c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>
        <v>0</v>
      </c>
    </row>
    <row r="54" spans="1:5" x14ac:dyDescent="0.2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>
        <v>17000</v>
      </c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17000</v>
      </c>
      <c r="D59" s="22">
        <v>20600.092243186598</v>
      </c>
      <c r="E59" s="23">
        <v>217675.39245499999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58000000000</v>
      </c>
      <c r="D63" s="58">
        <v>30000000000</v>
      </c>
      <c r="E63" s="59"/>
    </row>
    <row r="64" spans="1:5" x14ac:dyDescent="0.25">
      <c r="A64" s="41" t="s">
        <v>81</v>
      </c>
      <c r="B64" s="47"/>
      <c r="C64" s="48">
        <v>14000000000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2900000000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7" t="s">
        <v>0</v>
      </c>
      <c r="B1" s="148"/>
      <c r="C1" s="148"/>
      <c r="D1" s="148"/>
      <c r="E1" s="148"/>
    </row>
    <row r="2" spans="1:5" ht="18.75" x14ac:dyDescent="0.3">
      <c r="A2" s="147" t="s">
        <v>1</v>
      </c>
      <c r="B2" s="149"/>
      <c r="C2" s="149"/>
      <c r="D2" s="149"/>
      <c r="E2" s="149"/>
    </row>
    <row r="3" spans="1:5" x14ac:dyDescent="0.25">
      <c r="A3" s="103" t="s">
        <v>2</v>
      </c>
      <c r="B3" s="150" t="s">
        <v>88</v>
      </c>
      <c r="C3" s="151"/>
      <c r="D3" s="151"/>
      <c r="E3" s="151"/>
    </row>
    <row r="5" spans="1:5" x14ac:dyDescent="0.25">
      <c r="A5" s="97" t="s">
        <v>3</v>
      </c>
      <c r="B5" s="152" t="s">
        <v>4</v>
      </c>
      <c r="C5" s="153"/>
      <c r="D5" s="153"/>
      <c r="E5" s="154"/>
    </row>
    <row r="6" spans="1:5" x14ac:dyDescent="0.25">
      <c r="A6" s="87" t="s">
        <v>5</v>
      </c>
      <c r="B6" s="85" t="s">
        <v>6</v>
      </c>
      <c r="C6" s="85" t="s">
        <v>7</v>
      </c>
      <c r="D6" s="85" t="s">
        <v>8</v>
      </c>
      <c r="E6" s="86" t="s">
        <v>9</v>
      </c>
    </row>
    <row r="7" spans="1:5" x14ac:dyDescent="0.25">
      <c r="A7" s="80" t="s">
        <v>10</v>
      </c>
      <c r="B7" s="98">
        <v>0</v>
      </c>
      <c r="C7" s="99"/>
      <c r="D7" s="99"/>
      <c r="E7" s="100">
        <v>0</v>
      </c>
    </row>
    <row r="8" spans="1:5" x14ac:dyDescent="0.25">
      <c r="A8" s="82" t="s">
        <v>11</v>
      </c>
      <c r="B8" s="88">
        <v>0</v>
      </c>
      <c r="C8" s="89"/>
      <c r="D8" s="89"/>
      <c r="E8" s="90">
        <v>0</v>
      </c>
    </row>
    <row r="9" spans="1:5" x14ac:dyDescent="0.25">
      <c r="A9" s="81" t="s">
        <v>12</v>
      </c>
      <c r="B9" s="91">
        <v>6071503468.8000002</v>
      </c>
      <c r="C9" s="92"/>
      <c r="D9" s="92"/>
      <c r="E9" s="93">
        <v>0</v>
      </c>
    </row>
    <row r="10" spans="1:5" x14ac:dyDescent="0.25">
      <c r="A10" s="82" t="s">
        <v>13</v>
      </c>
      <c r="B10" s="88">
        <v>0</v>
      </c>
      <c r="C10" s="89"/>
      <c r="D10" s="89"/>
      <c r="E10" s="90">
        <v>0</v>
      </c>
    </row>
    <row r="11" spans="1:5" x14ac:dyDescent="0.25">
      <c r="A11" s="81" t="s">
        <v>14</v>
      </c>
      <c r="B11" s="91">
        <v>10615935848.4</v>
      </c>
      <c r="C11" s="92"/>
      <c r="D11" s="92"/>
      <c r="E11" s="93">
        <v>0</v>
      </c>
    </row>
    <row r="12" spans="1:5" x14ac:dyDescent="0.25">
      <c r="A12" s="82" t="s">
        <v>15</v>
      </c>
      <c r="B12" s="88">
        <v>0</v>
      </c>
      <c r="C12" s="89"/>
      <c r="D12" s="89"/>
      <c r="E12" s="90">
        <v>0</v>
      </c>
    </row>
    <row r="13" spans="1:5" x14ac:dyDescent="0.25">
      <c r="A13" s="81" t="s">
        <v>16</v>
      </c>
      <c r="B13" s="91">
        <v>0</v>
      </c>
      <c r="C13" s="92"/>
      <c r="D13" s="92"/>
      <c r="E13" s="93">
        <v>0</v>
      </c>
    </row>
    <row r="14" spans="1:5" x14ac:dyDescent="0.25">
      <c r="A14" s="82" t="s">
        <v>17</v>
      </c>
      <c r="B14" s="88">
        <v>306233729026.70001</v>
      </c>
      <c r="C14" s="89"/>
      <c r="D14" s="89"/>
      <c r="E14" s="90">
        <v>0</v>
      </c>
    </row>
    <row r="15" spans="1:5" x14ac:dyDescent="0.25">
      <c r="A15" s="81" t="s">
        <v>18</v>
      </c>
      <c r="B15" s="91">
        <v>0</v>
      </c>
      <c r="C15" s="92"/>
      <c r="D15" s="92"/>
      <c r="E15" s="93">
        <v>0</v>
      </c>
    </row>
    <row r="16" spans="1:5" x14ac:dyDescent="0.25">
      <c r="A16" s="82" t="s">
        <v>19</v>
      </c>
      <c r="B16" s="88">
        <v>69293593963.199997</v>
      </c>
      <c r="C16" s="89"/>
      <c r="D16" s="89">
        <v>5229589200</v>
      </c>
      <c r="E16" s="90">
        <v>0</v>
      </c>
    </row>
    <row r="17" spans="1:5" x14ac:dyDescent="0.25">
      <c r="A17" s="81" t="s">
        <v>20</v>
      </c>
      <c r="B17" s="91">
        <v>0</v>
      </c>
      <c r="C17" s="92"/>
      <c r="D17" s="92">
        <v>2353548000</v>
      </c>
      <c r="E17" s="93">
        <v>0</v>
      </c>
    </row>
    <row r="18" spans="1:5" x14ac:dyDescent="0.25">
      <c r="A18" s="82" t="s">
        <v>21</v>
      </c>
      <c r="B18" s="88">
        <v>0</v>
      </c>
      <c r="C18" s="89"/>
      <c r="D18" s="89"/>
      <c r="E18" s="90">
        <v>0</v>
      </c>
    </row>
    <row r="19" spans="1:5" x14ac:dyDescent="0.25">
      <c r="A19" s="81" t="s">
        <v>22</v>
      </c>
      <c r="B19" s="91">
        <v>0</v>
      </c>
      <c r="C19" s="92"/>
      <c r="D19" s="92"/>
      <c r="E19" s="93">
        <v>0</v>
      </c>
    </row>
    <row r="20" spans="1:5" ht="15.75" thickBot="1" x14ac:dyDescent="0.3">
      <c r="A20" s="82" t="s">
        <v>23</v>
      </c>
      <c r="B20" s="88"/>
      <c r="C20" s="89"/>
      <c r="D20" s="89"/>
      <c r="E20" s="89">
        <v>0</v>
      </c>
    </row>
    <row r="21" spans="1:5" ht="15.75" thickTop="1" x14ac:dyDescent="0.25">
      <c r="A21" s="84" t="s">
        <v>24</v>
      </c>
      <c r="B21" s="94">
        <v>392214762307.10004</v>
      </c>
      <c r="C21" s="110">
        <v>230000000000</v>
      </c>
      <c r="D21" s="95">
        <v>7583137200</v>
      </c>
      <c r="E21" s="96">
        <v>0</v>
      </c>
    </row>
    <row r="22" spans="1:5" x14ac:dyDescent="0.25">
      <c r="A22" s="83" t="s">
        <v>25</v>
      </c>
      <c r="B22" s="139">
        <f>'[4]Hilfstabelle LE-CA-Umrechnung'!C62</f>
        <v>194059001243.83026</v>
      </c>
      <c r="C22" s="145">
        <f>'[4]Hilfstabelle LE-CA-Umrechnung'!D62</f>
        <v>235218487394.95798</v>
      </c>
      <c r="D22" s="140">
        <f>'[4]Hilfstabelle LE-CA-Umrechnung'!E62</f>
        <v>8601404219.78022</v>
      </c>
      <c r="E22" s="141">
        <f>'[4]Hilfstabelle LE-CA-Umrechnung'!F62</f>
        <v>0</v>
      </c>
    </row>
    <row r="23" spans="1:5" x14ac:dyDescent="0.25">
      <c r="A23" s="101"/>
      <c r="B23" s="102"/>
      <c r="C23" s="102"/>
      <c r="D23" s="102"/>
      <c r="E23" s="102"/>
    </row>
    <row r="24" spans="1:5" x14ac:dyDescent="0.25">
      <c r="A24" s="97" t="s">
        <v>26</v>
      </c>
      <c r="B24" s="152" t="s">
        <v>4</v>
      </c>
      <c r="C24" s="153"/>
      <c r="D24" s="153"/>
      <c r="E24" s="154"/>
    </row>
    <row r="25" spans="1:5" x14ac:dyDescent="0.25">
      <c r="A25" s="87" t="s">
        <v>5</v>
      </c>
      <c r="B25" s="85" t="s">
        <v>6</v>
      </c>
      <c r="C25" s="85" t="s">
        <v>7</v>
      </c>
      <c r="D25" s="85" t="s">
        <v>8</v>
      </c>
      <c r="E25" s="86" t="s">
        <v>9</v>
      </c>
    </row>
    <row r="26" spans="1:5" x14ac:dyDescent="0.25">
      <c r="A26" s="80" t="s">
        <v>27</v>
      </c>
      <c r="B26" s="98">
        <v>138400</v>
      </c>
      <c r="C26" s="99"/>
      <c r="D26" s="109">
        <v>1928618.9509012201</v>
      </c>
      <c r="E26" s="100">
        <v>113295.84</v>
      </c>
    </row>
    <row r="27" spans="1:5" x14ac:dyDescent="0.25">
      <c r="A27" s="104" t="s">
        <v>28</v>
      </c>
      <c r="B27" s="105">
        <v>943800</v>
      </c>
      <c r="C27" s="106"/>
      <c r="D27" s="106"/>
      <c r="E27" s="107">
        <v>753841.54799999995</v>
      </c>
    </row>
    <row r="28" spans="1:5" x14ac:dyDescent="0.25">
      <c r="A28" s="101"/>
      <c r="B28" s="102"/>
      <c r="C28" s="102"/>
      <c r="D28" s="102"/>
      <c r="E28" s="102"/>
    </row>
    <row r="29" spans="1:5" x14ac:dyDescent="0.25">
      <c r="A29" s="97" t="s">
        <v>29</v>
      </c>
      <c r="B29" s="152" t="s">
        <v>4</v>
      </c>
      <c r="C29" s="153"/>
      <c r="D29" s="153"/>
      <c r="E29" s="154"/>
    </row>
    <row r="30" spans="1:5" x14ac:dyDescent="0.25">
      <c r="A30" s="87" t="s">
        <v>5</v>
      </c>
      <c r="B30" s="85" t="s">
        <v>6</v>
      </c>
      <c r="C30" s="85" t="s">
        <v>7</v>
      </c>
      <c r="D30" s="85" t="s">
        <v>8</v>
      </c>
      <c r="E30" s="86" t="s">
        <v>9</v>
      </c>
    </row>
    <row r="31" spans="1:5" x14ac:dyDescent="0.25">
      <c r="A31" s="80" t="s">
        <v>30</v>
      </c>
      <c r="B31" s="98"/>
      <c r="C31" s="99"/>
      <c r="D31" s="99"/>
      <c r="E31" s="100"/>
    </row>
    <row r="32" spans="1:5" x14ac:dyDescent="0.25">
      <c r="A32" s="82" t="s">
        <v>31</v>
      </c>
      <c r="B32" s="88"/>
      <c r="C32" s="89"/>
      <c r="D32" s="89"/>
      <c r="E32" s="90">
        <v>0</v>
      </c>
    </row>
    <row r="33" spans="1:5" x14ac:dyDescent="0.25">
      <c r="A33" s="81" t="s">
        <v>32</v>
      </c>
      <c r="B33" s="91"/>
      <c r="C33" s="92"/>
      <c r="D33" s="92"/>
      <c r="E33" s="93">
        <v>0</v>
      </c>
    </row>
    <row r="34" spans="1:5" x14ac:dyDescent="0.25">
      <c r="A34" s="82" t="s">
        <v>33</v>
      </c>
      <c r="B34" s="88"/>
      <c r="C34" s="89"/>
      <c r="D34" s="89"/>
      <c r="E34" s="90">
        <v>0</v>
      </c>
    </row>
    <row r="35" spans="1:5" x14ac:dyDescent="0.25">
      <c r="A35" s="81" t="s">
        <v>34</v>
      </c>
      <c r="B35" s="91"/>
      <c r="C35" s="92"/>
      <c r="D35" s="92"/>
      <c r="E35" s="93">
        <v>0</v>
      </c>
    </row>
    <row r="36" spans="1:5" x14ac:dyDescent="0.25">
      <c r="A36" s="82" t="s">
        <v>35</v>
      </c>
      <c r="B36" s="88"/>
      <c r="C36" s="89"/>
      <c r="D36" s="89"/>
      <c r="E36" s="90">
        <v>0</v>
      </c>
    </row>
    <row r="37" spans="1:5" x14ac:dyDescent="0.25">
      <c r="A37" s="81" t="s">
        <v>36</v>
      </c>
      <c r="B37" s="91">
        <v>0</v>
      </c>
      <c r="C37" s="92"/>
      <c r="D37" s="92"/>
      <c r="E37" s="93">
        <v>13365.871999999999</v>
      </c>
    </row>
    <row r="38" spans="1:5" x14ac:dyDescent="0.25">
      <c r="A38" s="82" t="s">
        <v>37</v>
      </c>
      <c r="B38" s="88"/>
      <c r="C38" s="89"/>
      <c r="D38" s="89"/>
      <c r="E38" s="90">
        <v>0</v>
      </c>
    </row>
    <row r="39" spans="1:5" x14ac:dyDescent="0.25">
      <c r="A39" s="81" t="s">
        <v>38</v>
      </c>
      <c r="B39" s="91"/>
      <c r="C39" s="92"/>
      <c r="D39" s="92"/>
      <c r="E39" s="93">
        <v>0</v>
      </c>
    </row>
    <row r="40" spans="1:5" x14ac:dyDescent="0.25">
      <c r="A40" s="82" t="s">
        <v>39</v>
      </c>
      <c r="B40" s="88"/>
      <c r="C40" s="89"/>
      <c r="D40" s="89"/>
      <c r="E40" s="90">
        <v>0</v>
      </c>
    </row>
    <row r="41" spans="1:5" x14ac:dyDescent="0.25">
      <c r="A41" s="81" t="s">
        <v>40</v>
      </c>
      <c r="B41" s="91">
        <v>0</v>
      </c>
      <c r="C41" s="92"/>
      <c r="D41" s="92"/>
      <c r="E41" s="93">
        <v>0</v>
      </c>
    </row>
    <row r="42" spans="1:5" x14ac:dyDescent="0.25">
      <c r="A42" s="82" t="s">
        <v>41</v>
      </c>
      <c r="B42" s="88">
        <v>0</v>
      </c>
      <c r="C42" s="89"/>
      <c r="D42" s="89"/>
      <c r="E42" s="90">
        <v>0</v>
      </c>
    </row>
    <row r="43" spans="1:5" x14ac:dyDescent="0.25">
      <c r="A43" s="81" t="s">
        <v>42</v>
      </c>
      <c r="B43" s="91">
        <v>0</v>
      </c>
      <c r="C43" s="92"/>
      <c r="D43" s="92"/>
      <c r="E43" s="93">
        <v>0</v>
      </c>
    </row>
    <row r="44" spans="1:5" x14ac:dyDescent="0.25">
      <c r="A44" s="82" t="s">
        <v>43</v>
      </c>
      <c r="B44" s="88"/>
      <c r="C44" s="89"/>
      <c r="D44" s="89"/>
      <c r="E44" s="90">
        <v>0</v>
      </c>
    </row>
    <row r="45" spans="1:5" x14ac:dyDescent="0.25">
      <c r="A45" s="81" t="s">
        <v>44</v>
      </c>
      <c r="B45" s="91"/>
      <c r="C45" s="92"/>
      <c r="D45" s="92"/>
      <c r="E45" s="93">
        <v>0</v>
      </c>
    </row>
    <row r="46" spans="1:5" x14ac:dyDescent="0.25">
      <c r="A46" s="82" t="s">
        <v>45</v>
      </c>
      <c r="B46" s="88"/>
      <c r="C46" s="89"/>
      <c r="D46" s="89"/>
      <c r="E46" s="90">
        <v>0</v>
      </c>
    </row>
    <row r="47" spans="1:5" x14ac:dyDescent="0.25">
      <c r="A47" s="81" t="s">
        <v>46</v>
      </c>
      <c r="B47" s="91"/>
      <c r="C47" s="92"/>
      <c r="D47" s="92"/>
      <c r="E47" s="93">
        <v>59722.185599999997</v>
      </c>
    </row>
    <row r="48" spans="1:5" x14ac:dyDescent="0.25">
      <c r="A48" s="82" t="s">
        <v>47</v>
      </c>
      <c r="B48" s="88">
        <v>0</v>
      </c>
      <c r="C48" s="89"/>
      <c r="D48" s="89"/>
      <c r="E48" s="90"/>
    </row>
    <row r="49" spans="1:5" x14ac:dyDescent="0.25">
      <c r="A49" s="81" t="s">
        <v>48</v>
      </c>
      <c r="B49" s="91"/>
      <c r="C49" s="92"/>
      <c r="D49" s="108"/>
      <c r="E49" s="93"/>
    </row>
    <row r="50" spans="1:5" x14ac:dyDescent="0.25">
      <c r="A50" s="82" t="s">
        <v>49</v>
      </c>
      <c r="B50" s="88"/>
      <c r="C50" s="89"/>
      <c r="D50" s="89">
        <v>55110.132647231098</v>
      </c>
      <c r="E50" s="90">
        <v>0</v>
      </c>
    </row>
    <row r="51" spans="1:5" x14ac:dyDescent="0.25">
      <c r="A51" s="81" t="s">
        <v>50</v>
      </c>
      <c r="B51" s="91">
        <v>0</v>
      </c>
      <c r="C51" s="92"/>
      <c r="D51" s="92"/>
      <c r="E51" s="93">
        <v>0</v>
      </c>
    </row>
    <row r="52" spans="1:5" x14ac:dyDescent="0.25">
      <c r="A52" s="82" t="s">
        <v>51</v>
      </c>
      <c r="B52" s="88"/>
      <c r="C52" s="89"/>
      <c r="D52" s="89"/>
      <c r="E52" s="90"/>
    </row>
    <row r="53" spans="1:5" x14ac:dyDescent="0.25">
      <c r="A53" s="81" t="s">
        <v>52</v>
      </c>
      <c r="B53" s="91">
        <v>0</v>
      </c>
      <c r="C53" s="92"/>
      <c r="D53" s="92"/>
      <c r="E53" s="93">
        <v>0</v>
      </c>
    </row>
    <row r="54" spans="1:5" x14ac:dyDescent="0.25">
      <c r="A54" s="82" t="s">
        <v>53</v>
      </c>
      <c r="B54" s="88">
        <v>0</v>
      </c>
      <c r="C54" s="89"/>
      <c r="D54" s="89"/>
      <c r="E54" s="90">
        <v>0</v>
      </c>
    </row>
    <row r="55" spans="1:5" x14ac:dyDescent="0.25">
      <c r="A55" s="81" t="s">
        <v>54</v>
      </c>
      <c r="B55" s="91"/>
      <c r="C55" s="92"/>
      <c r="D55" s="92"/>
      <c r="E55" s="93"/>
    </row>
    <row r="56" spans="1:5" x14ac:dyDescent="0.25">
      <c r="A56" s="82" t="s">
        <v>55</v>
      </c>
      <c r="B56" s="88"/>
      <c r="C56" s="89"/>
      <c r="D56" s="89"/>
      <c r="E56" s="90">
        <v>0</v>
      </c>
    </row>
    <row r="57" spans="1:5" x14ac:dyDescent="0.25">
      <c r="A57" s="81" t="s">
        <v>56</v>
      </c>
      <c r="B57" s="91"/>
      <c r="C57" s="92"/>
      <c r="D57" s="92"/>
      <c r="E57" s="93">
        <v>0</v>
      </c>
    </row>
    <row r="58" spans="1:5" ht="15.75" thickBot="1" x14ac:dyDescent="0.3">
      <c r="A58" s="82" t="s">
        <v>57</v>
      </c>
      <c r="B58" s="88"/>
      <c r="C58" s="89"/>
      <c r="D58" s="89"/>
      <c r="E58" s="90"/>
    </row>
    <row r="59" spans="1:5" ht="15.75" thickTop="1" x14ac:dyDescent="0.25">
      <c r="A59" s="84" t="s">
        <v>58</v>
      </c>
      <c r="B59" s="94">
        <v>0</v>
      </c>
      <c r="C59" s="95">
        <v>0</v>
      </c>
      <c r="D59" s="95">
        <v>55110.132647231098</v>
      </c>
      <c r="E59" s="96">
        <v>73088.0576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47000000000</v>
      </c>
      <c r="D63" s="58">
        <v>43000000000</v>
      </c>
      <c r="E63" s="59"/>
    </row>
    <row r="64" spans="1:5" x14ac:dyDescent="0.25">
      <c r="A64" s="41" t="s">
        <v>81</v>
      </c>
      <c r="B64" s="47"/>
      <c r="C64" s="48">
        <v>28000000000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7100000000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7" t="s">
        <v>0</v>
      </c>
      <c r="B1" s="148"/>
      <c r="C1" s="148"/>
      <c r="D1" s="148"/>
      <c r="E1" s="148"/>
    </row>
    <row r="2" spans="1:5" ht="18.75" x14ac:dyDescent="0.3">
      <c r="A2" s="147" t="s">
        <v>1</v>
      </c>
      <c r="B2" s="149"/>
      <c r="C2" s="149"/>
      <c r="D2" s="149"/>
      <c r="E2" s="149"/>
    </row>
    <row r="3" spans="1:5" x14ac:dyDescent="0.25">
      <c r="A3" s="134" t="s">
        <v>2</v>
      </c>
      <c r="B3" s="150" t="s">
        <v>87</v>
      </c>
      <c r="C3" s="151"/>
      <c r="D3" s="151"/>
      <c r="E3" s="151"/>
    </row>
    <row r="4" spans="1:5" x14ac:dyDescent="0.25">
      <c r="A4" s="79"/>
      <c r="B4" s="79"/>
      <c r="C4" s="79"/>
      <c r="D4" s="79"/>
      <c r="E4" s="79"/>
    </row>
    <row r="5" spans="1:5" x14ac:dyDescent="0.25">
      <c r="A5" s="128" t="s">
        <v>3</v>
      </c>
      <c r="B5" s="152" t="s">
        <v>4</v>
      </c>
      <c r="C5" s="153"/>
      <c r="D5" s="153"/>
      <c r="E5" s="154"/>
    </row>
    <row r="6" spans="1:5" x14ac:dyDescent="0.25">
      <c r="A6" s="118" t="s">
        <v>5</v>
      </c>
      <c r="B6" s="116" t="s">
        <v>6</v>
      </c>
      <c r="C6" s="116" t="s">
        <v>7</v>
      </c>
      <c r="D6" s="116" t="s">
        <v>8</v>
      </c>
      <c r="E6" s="117" t="s">
        <v>9</v>
      </c>
    </row>
    <row r="7" spans="1:5" x14ac:dyDescent="0.25">
      <c r="A7" s="111" t="s">
        <v>10</v>
      </c>
      <c r="B7" s="129">
        <v>0</v>
      </c>
      <c r="C7" s="130"/>
      <c r="D7" s="130"/>
      <c r="E7" s="131">
        <v>0</v>
      </c>
    </row>
    <row r="8" spans="1:5" x14ac:dyDescent="0.25">
      <c r="A8" s="113" t="s">
        <v>11</v>
      </c>
      <c r="B8" s="119">
        <v>0</v>
      </c>
      <c r="C8" s="120"/>
      <c r="D8" s="120"/>
      <c r="E8" s="121">
        <v>0</v>
      </c>
    </row>
    <row r="9" spans="1:5" x14ac:dyDescent="0.25">
      <c r="A9" s="112" t="s">
        <v>12</v>
      </c>
      <c r="B9" s="122">
        <v>9362263262.7999992</v>
      </c>
      <c r="C9" s="123"/>
      <c r="D9" s="123"/>
      <c r="E9" s="124">
        <v>0</v>
      </c>
    </row>
    <row r="10" spans="1:5" x14ac:dyDescent="0.25">
      <c r="A10" s="113" t="s">
        <v>13</v>
      </c>
      <c r="B10" s="119">
        <v>0</v>
      </c>
      <c r="C10" s="120"/>
      <c r="D10" s="120"/>
      <c r="E10" s="121">
        <v>0</v>
      </c>
    </row>
    <row r="11" spans="1:5" x14ac:dyDescent="0.25">
      <c r="A11" s="112" t="s">
        <v>14</v>
      </c>
      <c r="B11" s="122">
        <v>17010789969.4</v>
      </c>
      <c r="C11" s="123"/>
      <c r="D11" s="123"/>
      <c r="E11" s="124">
        <v>0</v>
      </c>
    </row>
    <row r="12" spans="1:5" x14ac:dyDescent="0.25">
      <c r="A12" s="113" t="s">
        <v>15</v>
      </c>
      <c r="B12" s="119">
        <v>0</v>
      </c>
      <c r="C12" s="120"/>
      <c r="D12" s="120"/>
      <c r="E12" s="121">
        <v>0</v>
      </c>
    </row>
    <row r="13" spans="1:5" x14ac:dyDescent="0.25">
      <c r="A13" s="112" t="s">
        <v>16</v>
      </c>
      <c r="B13" s="122">
        <v>0</v>
      </c>
      <c r="C13" s="123"/>
      <c r="D13" s="123"/>
      <c r="E13" s="124">
        <v>0</v>
      </c>
    </row>
    <row r="14" spans="1:5" x14ac:dyDescent="0.25">
      <c r="A14" s="113" t="s">
        <v>17</v>
      </c>
      <c r="B14" s="119">
        <v>195438057591.89999</v>
      </c>
      <c r="C14" s="120"/>
      <c r="D14" s="120">
        <v>2569377600</v>
      </c>
      <c r="E14" s="121">
        <v>0</v>
      </c>
    </row>
    <row r="15" spans="1:5" x14ac:dyDescent="0.25">
      <c r="A15" s="112" t="s">
        <v>18</v>
      </c>
      <c r="B15" s="122">
        <v>0</v>
      </c>
      <c r="C15" s="123"/>
      <c r="D15" s="123"/>
      <c r="E15" s="124">
        <v>0</v>
      </c>
    </row>
    <row r="16" spans="1:5" x14ac:dyDescent="0.25">
      <c r="A16" s="113" t="s">
        <v>19</v>
      </c>
      <c r="B16" s="119">
        <v>108594885165.60001</v>
      </c>
      <c r="C16" s="120"/>
      <c r="D16" s="120">
        <v>3997461120</v>
      </c>
      <c r="E16" s="121">
        <v>0</v>
      </c>
    </row>
    <row r="17" spans="1:5" x14ac:dyDescent="0.25">
      <c r="A17" s="112" t="s">
        <v>20</v>
      </c>
      <c r="B17" s="122">
        <v>0</v>
      </c>
      <c r="C17" s="123"/>
      <c r="D17" s="123">
        <v>2951536800</v>
      </c>
      <c r="E17" s="124">
        <v>0</v>
      </c>
    </row>
    <row r="18" spans="1:5" x14ac:dyDescent="0.25">
      <c r="A18" s="113" t="s">
        <v>21</v>
      </c>
      <c r="B18" s="119">
        <v>0</v>
      </c>
      <c r="C18" s="120"/>
      <c r="D18" s="120"/>
      <c r="E18" s="121">
        <v>0</v>
      </c>
    </row>
    <row r="19" spans="1:5" x14ac:dyDescent="0.25">
      <c r="A19" s="112" t="s">
        <v>22</v>
      </c>
      <c r="B19" s="122">
        <v>0</v>
      </c>
      <c r="C19" s="123"/>
      <c r="D19" s="123"/>
      <c r="E19" s="124">
        <v>0</v>
      </c>
    </row>
    <row r="20" spans="1:5" ht="15.75" thickBot="1" x14ac:dyDescent="0.3">
      <c r="A20" s="113" t="s">
        <v>23</v>
      </c>
      <c r="B20" s="119"/>
      <c r="C20" s="120"/>
      <c r="D20" s="120"/>
      <c r="E20" s="120">
        <v>0</v>
      </c>
    </row>
    <row r="21" spans="1:5" ht="15.75" thickTop="1" x14ac:dyDescent="0.25">
      <c r="A21" s="115" t="s">
        <v>24</v>
      </c>
      <c r="B21" s="125">
        <v>330405995989.69995</v>
      </c>
      <c r="C21" s="144">
        <v>210000000000</v>
      </c>
      <c r="D21" s="126">
        <v>9518375520</v>
      </c>
      <c r="E21" s="127">
        <v>0</v>
      </c>
    </row>
    <row r="22" spans="1:5" x14ac:dyDescent="0.25">
      <c r="A22" s="114" t="s">
        <v>25</v>
      </c>
      <c r="B22" s="139">
        <v>273680209577.91821</v>
      </c>
      <c r="C22" s="145">
        <v>214764705882.35294</v>
      </c>
      <c r="D22" s="140">
        <v>8650211392.3723335</v>
      </c>
      <c r="E22" s="141">
        <v>0</v>
      </c>
    </row>
    <row r="23" spans="1:5" x14ac:dyDescent="0.25">
      <c r="A23" s="132"/>
      <c r="B23" s="133"/>
      <c r="C23" s="133"/>
      <c r="D23" s="133"/>
      <c r="E23" s="133"/>
    </row>
    <row r="24" spans="1:5" x14ac:dyDescent="0.25">
      <c r="A24" s="128" t="s">
        <v>26</v>
      </c>
      <c r="B24" s="152" t="s">
        <v>4</v>
      </c>
      <c r="C24" s="153"/>
      <c r="D24" s="153"/>
      <c r="E24" s="154"/>
    </row>
    <row r="25" spans="1:5" x14ac:dyDescent="0.25">
      <c r="A25" s="118" t="s">
        <v>5</v>
      </c>
      <c r="B25" s="116" t="s">
        <v>6</v>
      </c>
      <c r="C25" s="116" t="s">
        <v>7</v>
      </c>
      <c r="D25" s="116" t="s">
        <v>8</v>
      </c>
      <c r="E25" s="117" t="s">
        <v>9</v>
      </c>
    </row>
    <row r="26" spans="1:5" x14ac:dyDescent="0.25">
      <c r="A26" s="111" t="s">
        <v>27</v>
      </c>
      <c r="B26" s="129">
        <v>177800</v>
      </c>
      <c r="C26" s="130"/>
      <c r="D26" s="143">
        <v>1870468.20796653</v>
      </c>
      <c r="E26" s="131">
        <v>135194.35800000001</v>
      </c>
    </row>
    <row r="27" spans="1:5" x14ac:dyDescent="0.25">
      <c r="A27" s="135" t="s">
        <v>28</v>
      </c>
      <c r="B27" s="136">
        <v>1279600</v>
      </c>
      <c r="C27" s="137"/>
      <c r="D27" s="137"/>
      <c r="E27" s="138">
        <v>760092.67599999998</v>
      </c>
    </row>
    <row r="28" spans="1:5" x14ac:dyDescent="0.25">
      <c r="A28" s="132"/>
      <c r="B28" s="133"/>
      <c r="C28" s="133"/>
      <c r="D28" s="133"/>
      <c r="E28" s="133"/>
    </row>
    <row r="29" spans="1:5" x14ac:dyDescent="0.25">
      <c r="A29" s="128" t="s">
        <v>29</v>
      </c>
      <c r="B29" s="152" t="s">
        <v>4</v>
      </c>
      <c r="C29" s="153"/>
      <c r="D29" s="153"/>
      <c r="E29" s="154"/>
    </row>
    <row r="30" spans="1:5" x14ac:dyDescent="0.25">
      <c r="A30" s="118" t="s">
        <v>5</v>
      </c>
      <c r="B30" s="116" t="s">
        <v>6</v>
      </c>
      <c r="C30" s="116" t="s">
        <v>7</v>
      </c>
      <c r="D30" s="116" t="s">
        <v>8</v>
      </c>
      <c r="E30" s="117" t="s">
        <v>9</v>
      </c>
    </row>
    <row r="31" spans="1:5" x14ac:dyDescent="0.25">
      <c r="A31" s="111" t="s">
        <v>30</v>
      </c>
      <c r="B31" s="129"/>
      <c r="C31" s="130"/>
      <c r="D31" s="130"/>
      <c r="E31" s="131"/>
    </row>
    <row r="32" spans="1:5" x14ac:dyDescent="0.25">
      <c r="A32" s="113" t="s">
        <v>31</v>
      </c>
      <c r="B32" s="119"/>
      <c r="C32" s="120"/>
      <c r="D32" s="120"/>
      <c r="E32" s="121">
        <v>0</v>
      </c>
    </row>
    <row r="33" spans="1:5" x14ac:dyDescent="0.25">
      <c r="A33" s="112" t="s">
        <v>32</v>
      </c>
      <c r="B33" s="122"/>
      <c r="C33" s="123"/>
      <c r="D33" s="123"/>
      <c r="E33" s="124">
        <v>0</v>
      </c>
    </row>
    <row r="34" spans="1:5" x14ac:dyDescent="0.25">
      <c r="A34" s="113" t="s">
        <v>33</v>
      </c>
      <c r="B34" s="119"/>
      <c r="C34" s="120"/>
      <c r="D34" s="120"/>
      <c r="E34" s="121">
        <v>0</v>
      </c>
    </row>
    <row r="35" spans="1:5" x14ac:dyDescent="0.25">
      <c r="A35" s="112" t="s">
        <v>34</v>
      </c>
      <c r="B35" s="122"/>
      <c r="C35" s="123">
        <v>2100</v>
      </c>
      <c r="D35" s="123"/>
      <c r="E35" s="124">
        <v>0</v>
      </c>
    </row>
    <row r="36" spans="1:5" x14ac:dyDescent="0.25">
      <c r="A36" s="113" t="s">
        <v>35</v>
      </c>
      <c r="B36" s="119"/>
      <c r="C36" s="120"/>
      <c r="D36" s="120"/>
      <c r="E36" s="121">
        <v>6659.5320000000002</v>
      </c>
    </row>
    <row r="37" spans="1:5" x14ac:dyDescent="0.25">
      <c r="A37" s="112" t="s">
        <v>36</v>
      </c>
      <c r="B37" s="122">
        <v>0</v>
      </c>
      <c r="C37" s="123"/>
      <c r="D37" s="123"/>
      <c r="E37" s="124">
        <v>40492.475760000001</v>
      </c>
    </row>
    <row r="38" spans="1:5" x14ac:dyDescent="0.25">
      <c r="A38" s="113" t="s">
        <v>37</v>
      </c>
      <c r="B38" s="119"/>
      <c r="C38" s="120"/>
      <c r="D38" s="120"/>
      <c r="E38" s="121">
        <v>0</v>
      </c>
    </row>
    <row r="39" spans="1:5" x14ac:dyDescent="0.25">
      <c r="A39" s="112" t="s">
        <v>38</v>
      </c>
      <c r="B39" s="122"/>
      <c r="C39" s="123"/>
      <c r="D39" s="123"/>
      <c r="E39" s="124">
        <v>0</v>
      </c>
    </row>
    <row r="40" spans="1:5" x14ac:dyDescent="0.25">
      <c r="A40" s="113" t="s">
        <v>39</v>
      </c>
      <c r="B40" s="119"/>
      <c r="C40" s="120"/>
      <c r="D40" s="120"/>
      <c r="E40" s="121">
        <v>0</v>
      </c>
    </row>
    <row r="41" spans="1:5" x14ac:dyDescent="0.25">
      <c r="A41" s="112" t="s">
        <v>40</v>
      </c>
      <c r="B41" s="122">
        <v>0</v>
      </c>
      <c r="C41" s="123"/>
      <c r="D41" s="123"/>
      <c r="E41" s="124">
        <v>0</v>
      </c>
    </row>
    <row r="42" spans="1:5" x14ac:dyDescent="0.25">
      <c r="A42" s="113" t="s">
        <v>41</v>
      </c>
      <c r="B42" s="119">
        <v>0</v>
      </c>
      <c r="C42" s="120"/>
      <c r="D42" s="120"/>
      <c r="E42" s="121">
        <v>0</v>
      </c>
    </row>
    <row r="43" spans="1:5" x14ac:dyDescent="0.25">
      <c r="A43" s="112" t="s">
        <v>42</v>
      </c>
      <c r="B43" s="122">
        <v>0</v>
      </c>
      <c r="C43" s="123"/>
      <c r="D43" s="123"/>
      <c r="E43" s="124">
        <v>0</v>
      </c>
    </row>
    <row r="44" spans="1:5" x14ac:dyDescent="0.25">
      <c r="A44" s="113" t="s">
        <v>43</v>
      </c>
      <c r="B44" s="119"/>
      <c r="C44" s="120"/>
      <c r="D44" s="120"/>
      <c r="E44" s="121">
        <v>0</v>
      </c>
    </row>
    <row r="45" spans="1:5" x14ac:dyDescent="0.25">
      <c r="A45" s="112" t="s">
        <v>44</v>
      </c>
      <c r="B45" s="122"/>
      <c r="C45" s="123"/>
      <c r="D45" s="123"/>
      <c r="E45" s="124">
        <v>0</v>
      </c>
    </row>
    <row r="46" spans="1:5" x14ac:dyDescent="0.25">
      <c r="A46" s="113" t="s">
        <v>45</v>
      </c>
      <c r="B46" s="119"/>
      <c r="C46" s="120"/>
      <c r="D46" s="120"/>
      <c r="E46" s="121">
        <v>0</v>
      </c>
    </row>
    <row r="47" spans="1:5" x14ac:dyDescent="0.25">
      <c r="A47" s="112" t="s">
        <v>46</v>
      </c>
      <c r="B47" s="122"/>
      <c r="C47" s="123"/>
      <c r="D47" s="123"/>
      <c r="E47" s="124">
        <v>42705.762479999998</v>
      </c>
    </row>
    <row r="48" spans="1:5" x14ac:dyDescent="0.25">
      <c r="A48" s="113" t="s">
        <v>47</v>
      </c>
      <c r="B48" s="119">
        <v>0</v>
      </c>
      <c r="C48" s="120">
        <v>3000</v>
      </c>
      <c r="D48" s="120"/>
      <c r="E48" s="121"/>
    </row>
    <row r="49" spans="1:5" x14ac:dyDescent="0.25">
      <c r="A49" s="112" t="s">
        <v>48</v>
      </c>
      <c r="B49" s="122"/>
      <c r="C49" s="123"/>
      <c r="D49" s="142"/>
      <c r="E49" s="124"/>
    </row>
    <row r="50" spans="1:5" x14ac:dyDescent="0.25">
      <c r="A50" s="113" t="s">
        <v>49</v>
      </c>
      <c r="B50" s="119"/>
      <c r="C50" s="120"/>
      <c r="D50" s="120">
        <v>112187.705881072</v>
      </c>
      <c r="E50" s="121">
        <v>0</v>
      </c>
    </row>
    <row r="51" spans="1:5" x14ac:dyDescent="0.25">
      <c r="A51" s="112" t="s">
        <v>50</v>
      </c>
      <c r="B51" s="122">
        <v>0</v>
      </c>
      <c r="C51" s="123"/>
      <c r="D51" s="123"/>
      <c r="E51" s="124">
        <v>0</v>
      </c>
    </row>
    <row r="52" spans="1:5" x14ac:dyDescent="0.25">
      <c r="A52" s="113" t="s">
        <v>51</v>
      </c>
      <c r="B52" s="119"/>
      <c r="C52" s="120"/>
      <c r="D52" s="120"/>
      <c r="E52" s="121"/>
    </row>
    <row r="53" spans="1:5" x14ac:dyDescent="0.25">
      <c r="A53" s="112" t="s">
        <v>52</v>
      </c>
      <c r="B53" s="122">
        <v>0</v>
      </c>
      <c r="C53" s="123"/>
      <c r="D53" s="123"/>
      <c r="E53" s="124">
        <v>0</v>
      </c>
    </row>
    <row r="54" spans="1:5" x14ac:dyDescent="0.25">
      <c r="A54" s="113" t="s">
        <v>53</v>
      </c>
      <c r="B54" s="119">
        <v>0</v>
      </c>
      <c r="C54" s="120"/>
      <c r="D54" s="120"/>
      <c r="E54" s="121">
        <v>0</v>
      </c>
    </row>
    <row r="55" spans="1:5" x14ac:dyDescent="0.25">
      <c r="A55" s="112" t="s">
        <v>54</v>
      </c>
      <c r="B55" s="122"/>
      <c r="C55" s="123"/>
      <c r="D55" s="123"/>
      <c r="E55" s="124"/>
    </row>
    <row r="56" spans="1:5" x14ac:dyDescent="0.25">
      <c r="A56" s="113" t="s">
        <v>55</v>
      </c>
      <c r="B56" s="119"/>
      <c r="C56" s="120"/>
      <c r="D56" s="120"/>
      <c r="E56" s="121">
        <v>0</v>
      </c>
    </row>
    <row r="57" spans="1:5" x14ac:dyDescent="0.25">
      <c r="A57" s="112" t="s">
        <v>56</v>
      </c>
      <c r="B57" s="122"/>
      <c r="C57" s="123"/>
      <c r="D57" s="123"/>
      <c r="E57" s="124">
        <v>0</v>
      </c>
    </row>
    <row r="58" spans="1:5" ht="15.75" thickBot="1" x14ac:dyDescent="0.3">
      <c r="A58" s="113" t="s">
        <v>57</v>
      </c>
      <c r="B58" s="119"/>
      <c r="C58" s="120"/>
      <c r="D58" s="120"/>
      <c r="E58" s="121"/>
    </row>
    <row r="59" spans="1:5" ht="15.75" thickTop="1" x14ac:dyDescent="0.25">
      <c r="A59" s="115" t="s">
        <v>58</v>
      </c>
      <c r="B59" s="125">
        <v>0</v>
      </c>
      <c r="C59" s="126">
        <v>5100</v>
      </c>
      <c r="D59" s="126">
        <v>112187.705881072</v>
      </c>
      <c r="E59" s="127">
        <v>89857.770239999998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45000000000</v>
      </c>
      <c r="D63" s="58">
        <v>42000000000</v>
      </c>
      <c r="E63" s="59"/>
    </row>
    <row r="64" spans="1:5" x14ac:dyDescent="0.25">
      <c r="A64" s="41" t="s">
        <v>81</v>
      </c>
      <c r="B64" s="47"/>
      <c r="C64" s="48">
        <v>16000000000</v>
      </c>
      <c r="D64" s="48">
        <v>35000000000</v>
      </c>
      <c r="E64" s="49"/>
    </row>
    <row r="65" spans="1:5" ht="18" x14ac:dyDescent="0.35">
      <c r="A65" s="74" t="s">
        <v>82</v>
      </c>
      <c r="B65" s="75"/>
      <c r="C65" s="76">
        <v>2700000000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7" t="s">
        <v>0</v>
      </c>
      <c r="B1" s="148"/>
      <c r="C1" s="148"/>
      <c r="D1" s="148"/>
      <c r="E1" s="148"/>
    </row>
    <row r="2" spans="1:5" ht="18.75" x14ac:dyDescent="0.3">
      <c r="A2" s="147" t="s">
        <v>1</v>
      </c>
      <c r="B2" s="149"/>
      <c r="C2" s="149"/>
      <c r="D2" s="149"/>
      <c r="E2" s="149"/>
    </row>
    <row r="3" spans="1:5" x14ac:dyDescent="0.25">
      <c r="A3" s="134" t="s">
        <v>2</v>
      </c>
      <c r="B3" s="150" t="s">
        <v>86</v>
      </c>
      <c r="C3" s="151"/>
      <c r="D3" s="151"/>
      <c r="E3" s="151"/>
    </row>
    <row r="4" spans="1:5" x14ac:dyDescent="0.25">
      <c r="A4" s="79"/>
      <c r="B4" s="79"/>
      <c r="C4" s="79"/>
      <c r="D4" s="79"/>
      <c r="E4" s="79"/>
    </row>
    <row r="5" spans="1:5" x14ac:dyDescent="0.25">
      <c r="A5" s="128" t="s">
        <v>3</v>
      </c>
      <c r="B5" s="152" t="s">
        <v>4</v>
      </c>
      <c r="C5" s="153"/>
      <c r="D5" s="153"/>
      <c r="E5" s="154"/>
    </row>
    <row r="6" spans="1:5" x14ac:dyDescent="0.25">
      <c r="A6" s="118" t="s">
        <v>5</v>
      </c>
      <c r="B6" s="116" t="s">
        <v>6</v>
      </c>
      <c r="C6" s="116" t="s">
        <v>7</v>
      </c>
      <c r="D6" s="116" t="s">
        <v>8</v>
      </c>
      <c r="E6" s="117" t="s">
        <v>9</v>
      </c>
    </row>
    <row r="7" spans="1:5" x14ac:dyDescent="0.25">
      <c r="A7" s="111" t="s">
        <v>10</v>
      </c>
      <c r="B7" s="129">
        <v>0</v>
      </c>
      <c r="C7" s="130"/>
      <c r="D7" s="130"/>
      <c r="E7" s="131">
        <v>0</v>
      </c>
    </row>
    <row r="8" spans="1:5" x14ac:dyDescent="0.25">
      <c r="A8" s="113" t="s">
        <v>11</v>
      </c>
      <c r="B8" s="119">
        <v>0</v>
      </c>
      <c r="C8" s="120"/>
      <c r="D8" s="120"/>
      <c r="E8" s="121">
        <v>0</v>
      </c>
    </row>
    <row r="9" spans="1:5" x14ac:dyDescent="0.25">
      <c r="A9" s="112" t="s">
        <v>12</v>
      </c>
      <c r="B9" s="122">
        <v>10922887847.200001</v>
      </c>
      <c r="C9" s="123"/>
      <c r="D9" s="123"/>
      <c r="E9" s="124">
        <v>0</v>
      </c>
    </row>
    <row r="10" spans="1:5" x14ac:dyDescent="0.25">
      <c r="A10" s="113" t="s">
        <v>13</v>
      </c>
      <c r="B10" s="119">
        <v>0</v>
      </c>
      <c r="C10" s="120"/>
      <c r="D10" s="120"/>
      <c r="E10" s="121">
        <v>0</v>
      </c>
    </row>
    <row r="11" spans="1:5" x14ac:dyDescent="0.25">
      <c r="A11" s="112" t="s">
        <v>14</v>
      </c>
      <c r="B11" s="122">
        <v>19168571551.799999</v>
      </c>
      <c r="C11" s="123"/>
      <c r="D11" s="123"/>
      <c r="E11" s="124">
        <v>0</v>
      </c>
    </row>
    <row r="12" spans="1:5" x14ac:dyDescent="0.25">
      <c r="A12" s="113" t="s">
        <v>15</v>
      </c>
      <c r="B12" s="119">
        <v>0</v>
      </c>
      <c r="C12" s="120"/>
      <c r="D12" s="120"/>
      <c r="E12" s="121">
        <v>0</v>
      </c>
    </row>
    <row r="13" spans="1:5" x14ac:dyDescent="0.25">
      <c r="A13" s="112" t="s">
        <v>16</v>
      </c>
      <c r="B13" s="122">
        <v>0</v>
      </c>
      <c r="C13" s="123"/>
      <c r="D13" s="123"/>
      <c r="E13" s="124">
        <v>0</v>
      </c>
    </row>
    <row r="14" spans="1:5" x14ac:dyDescent="0.25">
      <c r="A14" s="113" t="s">
        <v>17</v>
      </c>
      <c r="B14" s="119">
        <v>81125637972.399994</v>
      </c>
      <c r="C14" s="120"/>
      <c r="D14" s="120">
        <v>2242735200</v>
      </c>
      <c r="E14" s="121">
        <v>0</v>
      </c>
    </row>
    <row r="15" spans="1:5" x14ac:dyDescent="0.25">
      <c r="A15" s="112" t="s">
        <v>18</v>
      </c>
      <c r="B15" s="122">
        <v>0</v>
      </c>
      <c r="C15" s="123"/>
      <c r="D15" s="123"/>
      <c r="E15" s="124">
        <v>0</v>
      </c>
    </row>
    <row r="16" spans="1:5" x14ac:dyDescent="0.25">
      <c r="A16" s="113" t="s">
        <v>19</v>
      </c>
      <c r="B16" s="119">
        <v>124901862683.3</v>
      </c>
      <c r="C16" s="120"/>
      <c r="D16" s="120">
        <v>4431819360</v>
      </c>
      <c r="E16" s="121">
        <v>0</v>
      </c>
    </row>
    <row r="17" spans="1:5" x14ac:dyDescent="0.25">
      <c r="A17" s="112" t="s">
        <v>20</v>
      </c>
      <c r="B17" s="122">
        <v>0</v>
      </c>
      <c r="C17" s="123"/>
      <c r="D17" s="123">
        <v>1917657600</v>
      </c>
      <c r="E17" s="124">
        <v>0</v>
      </c>
    </row>
    <row r="18" spans="1:5" x14ac:dyDescent="0.25">
      <c r="A18" s="113" t="s">
        <v>21</v>
      </c>
      <c r="B18" s="119">
        <v>0</v>
      </c>
      <c r="C18" s="120"/>
      <c r="D18" s="120"/>
      <c r="E18" s="121">
        <v>0</v>
      </c>
    </row>
    <row r="19" spans="1:5" x14ac:dyDescent="0.25">
      <c r="A19" s="112" t="s">
        <v>22</v>
      </c>
      <c r="B19" s="122">
        <v>0</v>
      </c>
      <c r="C19" s="123"/>
      <c r="D19" s="123"/>
      <c r="E19" s="124">
        <v>0</v>
      </c>
    </row>
    <row r="20" spans="1:5" ht="15.75" thickBot="1" x14ac:dyDescent="0.3">
      <c r="A20" s="113" t="s">
        <v>23</v>
      </c>
      <c r="B20" s="119"/>
      <c r="C20" s="120"/>
      <c r="D20" s="120"/>
      <c r="E20" s="120">
        <v>0</v>
      </c>
    </row>
    <row r="21" spans="1:5" ht="15.75" thickTop="1" x14ac:dyDescent="0.25">
      <c r="A21" s="115" t="s">
        <v>24</v>
      </c>
      <c r="B21" s="125">
        <v>236118960054.70001</v>
      </c>
      <c r="C21" s="144">
        <v>220000000000</v>
      </c>
      <c r="D21" s="126">
        <v>8592212160</v>
      </c>
      <c r="E21" s="127">
        <v>0</v>
      </c>
    </row>
    <row r="22" spans="1:5" x14ac:dyDescent="0.25">
      <c r="A22" s="114" t="s">
        <v>25</v>
      </c>
      <c r="B22" s="139">
        <v>294661672049.52325</v>
      </c>
      <c r="C22" s="145">
        <v>224991596638.65549</v>
      </c>
      <c r="D22" s="140">
        <v>7434874004.3956051</v>
      </c>
      <c r="E22" s="141">
        <v>0</v>
      </c>
    </row>
    <row r="23" spans="1:5" x14ac:dyDescent="0.25">
      <c r="A23" s="132"/>
      <c r="B23" s="133"/>
      <c r="C23" s="133"/>
      <c r="D23" s="133"/>
      <c r="E23" s="133"/>
    </row>
    <row r="24" spans="1:5" x14ac:dyDescent="0.25">
      <c r="A24" s="128" t="s">
        <v>26</v>
      </c>
      <c r="B24" s="152" t="s">
        <v>4</v>
      </c>
      <c r="C24" s="153"/>
      <c r="D24" s="153"/>
      <c r="E24" s="154"/>
    </row>
    <row r="25" spans="1:5" x14ac:dyDescent="0.25">
      <c r="A25" s="118" t="s">
        <v>5</v>
      </c>
      <c r="B25" s="116" t="s">
        <v>6</v>
      </c>
      <c r="C25" s="116" t="s">
        <v>7</v>
      </c>
      <c r="D25" s="116" t="s">
        <v>8</v>
      </c>
      <c r="E25" s="117" t="s">
        <v>9</v>
      </c>
    </row>
    <row r="26" spans="1:5" x14ac:dyDescent="0.25">
      <c r="A26" s="111" t="s">
        <v>27</v>
      </c>
      <c r="B26" s="129">
        <v>159560</v>
      </c>
      <c r="C26" s="130"/>
      <c r="D26" s="143">
        <v>2130400.4509527902</v>
      </c>
      <c r="E26" s="131">
        <v>155111.976</v>
      </c>
    </row>
    <row r="27" spans="1:5" x14ac:dyDescent="0.25">
      <c r="A27" s="135" t="s">
        <v>28</v>
      </c>
      <c r="B27" s="136">
        <v>1047800</v>
      </c>
      <c r="C27" s="137"/>
      <c r="D27" s="137"/>
      <c r="E27" s="138">
        <v>827507.23199999996</v>
      </c>
    </row>
    <row r="28" spans="1:5" x14ac:dyDescent="0.25">
      <c r="A28" s="132"/>
      <c r="B28" s="133"/>
      <c r="C28" s="133"/>
      <c r="D28" s="133"/>
      <c r="E28" s="133"/>
    </row>
    <row r="29" spans="1:5" x14ac:dyDescent="0.25">
      <c r="A29" s="128" t="s">
        <v>29</v>
      </c>
      <c r="B29" s="152" t="s">
        <v>4</v>
      </c>
      <c r="C29" s="153"/>
      <c r="D29" s="153"/>
      <c r="E29" s="154"/>
    </row>
    <row r="30" spans="1:5" x14ac:dyDescent="0.25">
      <c r="A30" s="118" t="s">
        <v>5</v>
      </c>
      <c r="B30" s="116" t="s">
        <v>6</v>
      </c>
      <c r="C30" s="116" t="s">
        <v>7</v>
      </c>
      <c r="D30" s="116" t="s">
        <v>8</v>
      </c>
      <c r="E30" s="117" t="s">
        <v>9</v>
      </c>
    </row>
    <row r="31" spans="1:5" x14ac:dyDescent="0.25">
      <c r="A31" s="111" t="s">
        <v>30</v>
      </c>
      <c r="B31" s="129"/>
      <c r="C31" s="130"/>
      <c r="D31" s="130"/>
      <c r="E31" s="131"/>
    </row>
    <row r="32" spans="1:5" x14ac:dyDescent="0.25">
      <c r="A32" s="113" t="s">
        <v>31</v>
      </c>
      <c r="B32" s="119"/>
      <c r="C32" s="120"/>
      <c r="D32" s="120"/>
      <c r="E32" s="121">
        <v>0</v>
      </c>
    </row>
    <row r="33" spans="1:5" x14ac:dyDescent="0.25">
      <c r="A33" s="112" t="s">
        <v>32</v>
      </c>
      <c r="B33" s="122"/>
      <c r="C33" s="123"/>
      <c r="D33" s="123"/>
      <c r="E33" s="124">
        <v>16464.211200000002</v>
      </c>
    </row>
    <row r="34" spans="1:5" x14ac:dyDescent="0.25">
      <c r="A34" s="113" t="s">
        <v>33</v>
      </c>
      <c r="B34" s="119"/>
      <c r="C34" s="120"/>
      <c r="D34" s="120"/>
      <c r="E34" s="121">
        <v>0</v>
      </c>
    </row>
    <row r="35" spans="1:5" x14ac:dyDescent="0.25">
      <c r="A35" s="112" t="s">
        <v>34</v>
      </c>
      <c r="B35" s="122"/>
      <c r="C35" s="123"/>
      <c r="D35" s="123"/>
      <c r="E35" s="124">
        <v>0</v>
      </c>
    </row>
    <row r="36" spans="1:5" x14ac:dyDescent="0.25">
      <c r="A36" s="113" t="s">
        <v>35</v>
      </c>
      <c r="B36" s="119"/>
      <c r="C36" s="120"/>
      <c r="D36" s="120"/>
      <c r="E36" s="121">
        <v>26078.004000000001</v>
      </c>
    </row>
    <row r="37" spans="1:5" x14ac:dyDescent="0.25">
      <c r="A37" s="112" t="s">
        <v>36</v>
      </c>
      <c r="B37" s="122">
        <v>0</v>
      </c>
      <c r="C37" s="123"/>
      <c r="D37" s="123">
        <v>15074.1531208499</v>
      </c>
      <c r="E37" s="124">
        <v>88895.232000000004</v>
      </c>
    </row>
    <row r="38" spans="1:5" x14ac:dyDescent="0.25">
      <c r="A38" s="113" t="s">
        <v>37</v>
      </c>
      <c r="B38" s="119"/>
      <c r="C38" s="120"/>
      <c r="D38" s="120"/>
      <c r="E38" s="121">
        <v>37188.936000000002</v>
      </c>
    </row>
    <row r="39" spans="1:5" x14ac:dyDescent="0.25">
      <c r="A39" s="112" t="s">
        <v>38</v>
      </c>
      <c r="B39" s="122"/>
      <c r="C39" s="123"/>
      <c r="D39" s="123"/>
      <c r="E39" s="124">
        <v>0</v>
      </c>
    </row>
    <row r="40" spans="1:5" x14ac:dyDescent="0.25">
      <c r="A40" s="113" t="s">
        <v>39</v>
      </c>
      <c r="B40" s="119"/>
      <c r="C40" s="120"/>
      <c r="D40" s="120"/>
      <c r="E40" s="121">
        <v>0</v>
      </c>
    </row>
    <row r="41" spans="1:5" x14ac:dyDescent="0.25">
      <c r="A41" s="112" t="s">
        <v>40</v>
      </c>
      <c r="B41" s="122">
        <v>0</v>
      </c>
      <c r="C41" s="123"/>
      <c r="D41" s="123"/>
      <c r="E41" s="124">
        <v>0</v>
      </c>
    </row>
    <row r="42" spans="1:5" x14ac:dyDescent="0.25">
      <c r="A42" s="113" t="s">
        <v>41</v>
      </c>
      <c r="B42" s="119">
        <v>0</v>
      </c>
      <c r="C42" s="120"/>
      <c r="D42" s="120"/>
      <c r="E42" s="121">
        <v>0</v>
      </c>
    </row>
    <row r="43" spans="1:5" x14ac:dyDescent="0.25">
      <c r="A43" s="112" t="s">
        <v>42</v>
      </c>
      <c r="B43" s="122">
        <v>0</v>
      </c>
      <c r="C43" s="123"/>
      <c r="D43" s="123"/>
      <c r="E43" s="124">
        <v>0</v>
      </c>
    </row>
    <row r="44" spans="1:5" x14ac:dyDescent="0.25">
      <c r="A44" s="113" t="s">
        <v>43</v>
      </c>
      <c r="B44" s="119"/>
      <c r="C44" s="120"/>
      <c r="D44" s="120"/>
      <c r="E44" s="121">
        <v>0</v>
      </c>
    </row>
    <row r="45" spans="1:5" x14ac:dyDescent="0.25">
      <c r="A45" s="112" t="s">
        <v>44</v>
      </c>
      <c r="B45" s="122"/>
      <c r="C45" s="123"/>
      <c r="D45" s="123"/>
      <c r="E45" s="124">
        <v>0</v>
      </c>
    </row>
    <row r="46" spans="1:5" x14ac:dyDescent="0.25">
      <c r="A46" s="113" t="s">
        <v>45</v>
      </c>
      <c r="B46" s="119"/>
      <c r="C46" s="120"/>
      <c r="D46" s="120"/>
      <c r="E46" s="121">
        <v>0</v>
      </c>
    </row>
    <row r="47" spans="1:5" x14ac:dyDescent="0.25">
      <c r="A47" s="112" t="s">
        <v>46</v>
      </c>
      <c r="B47" s="122"/>
      <c r="C47" s="123"/>
      <c r="D47" s="123"/>
      <c r="E47" s="124">
        <v>0</v>
      </c>
    </row>
    <row r="48" spans="1:5" x14ac:dyDescent="0.25">
      <c r="A48" s="113" t="s">
        <v>47</v>
      </c>
      <c r="B48" s="119">
        <v>0</v>
      </c>
      <c r="C48" s="120"/>
      <c r="D48" s="120"/>
      <c r="E48" s="121"/>
    </row>
    <row r="49" spans="1:5" x14ac:dyDescent="0.25">
      <c r="A49" s="112" t="s">
        <v>48</v>
      </c>
      <c r="B49" s="122"/>
      <c r="C49" s="123"/>
      <c r="D49" s="142"/>
      <c r="E49" s="124"/>
    </row>
    <row r="50" spans="1:5" x14ac:dyDescent="0.25">
      <c r="A50" s="113" t="s">
        <v>49</v>
      </c>
      <c r="B50" s="119"/>
      <c r="C50" s="120"/>
      <c r="D50" s="120">
        <v>85459.981858361207</v>
      </c>
      <c r="E50" s="121">
        <v>0</v>
      </c>
    </row>
    <row r="51" spans="1:5" x14ac:dyDescent="0.25">
      <c r="A51" s="112" t="s">
        <v>50</v>
      </c>
      <c r="B51" s="122">
        <v>0</v>
      </c>
      <c r="C51" s="123"/>
      <c r="D51" s="123"/>
      <c r="E51" s="124">
        <v>0</v>
      </c>
    </row>
    <row r="52" spans="1:5" x14ac:dyDescent="0.25">
      <c r="A52" s="113" t="s">
        <v>51</v>
      </c>
      <c r="B52" s="119"/>
      <c r="C52" s="120"/>
      <c r="D52" s="120"/>
      <c r="E52" s="121"/>
    </row>
    <row r="53" spans="1:5" x14ac:dyDescent="0.25">
      <c r="A53" s="112" t="s">
        <v>52</v>
      </c>
      <c r="B53" s="122">
        <v>0</v>
      </c>
      <c r="C53" s="123"/>
      <c r="D53" s="123"/>
      <c r="E53" s="124">
        <v>3768.0551999999998</v>
      </c>
    </row>
    <row r="54" spans="1:5" x14ac:dyDescent="0.25">
      <c r="A54" s="113" t="s">
        <v>53</v>
      </c>
      <c r="B54" s="119">
        <v>0</v>
      </c>
      <c r="C54" s="120"/>
      <c r="D54" s="120"/>
      <c r="E54" s="121">
        <v>0</v>
      </c>
    </row>
    <row r="55" spans="1:5" x14ac:dyDescent="0.25">
      <c r="A55" s="112" t="s">
        <v>54</v>
      </c>
      <c r="B55" s="122"/>
      <c r="C55" s="123"/>
      <c r="D55" s="123"/>
      <c r="E55" s="124"/>
    </row>
    <row r="56" spans="1:5" x14ac:dyDescent="0.25">
      <c r="A56" s="113" t="s">
        <v>55</v>
      </c>
      <c r="B56" s="119"/>
      <c r="C56" s="120"/>
      <c r="D56" s="120"/>
      <c r="E56" s="121">
        <v>0</v>
      </c>
    </row>
    <row r="57" spans="1:5" x14ac:dyDescent="0.25">
      <c r="A57" s="112" t="s">
        <v>56</v>
      </c>
      <c r="B57" s="122"/>
      <c r="C57" s="123"/>
      <c r="D57" s="123"/>
      <c r="E57" s="124">
        <v>0</v>
      </c>
    </row>
    <row r="58" spans="1:5" ht="15.75" thickBot="1" x14ac:dyDescent="0.3">
      <c r="A58" s="113" t="s">
        <v>57</v>
      </c>
      <c r="B58" s="119"/>
      <c r="C58" s="120"/>
      <c r="D58" s="120"/>
      <c r="E58" s="121"/>
    </row>
    <row r="59" spans="1:5" ht="15.75" thickTop="1" x14ac:dyDescent="0.25">
      <c r="A59" s="115" t="s">
        <v>58</v>
      </c>
      <c r="B59" s="125">
        <v>0</v>
      </c>
      <c r="C59" s="126">
        <v>0</v>
      </c>
      <c r="D59" s="126">
        <v>100534.13497921111</v>
      </c>
      <c r="E59" s="127">
        <v>172394.43839999998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68000000000</v>
      </c>
      <c r="D63" s="58">
        <v>44000000000</v>
      </c>
      <c r="E63" s="59"/>
    </row>
    <row r="64" spans="1:5" x14ac:dyDescent="0.25">
      <c r="A64" s="41" t="s">
        <v>81</v>
      </c>
      <c r="B64" s="47"/>
      <c r="C64" s="48">
        <v>19000000000</v>
      </c>
      <c r="D64" s="48">
        <v>37000000000</v>
      </c>
      <c r="E64" s="49"/>
    </row>
    <row r="65" spans="1:5" ht="18" x14ac:dyDescent="0.35">
      <c r="A65" s="74" t="s">
        <v>82</v>
      </c>
      <c r="B65" s="75"/>
      <c r="C65" s="76">
        <v>4000000000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7" t="s">
        <v>0</v>
      </c>
      <c r="B1" s="148"/>
      <c r="C1" s="148"/>
      <c r="D1" s="148"/>
      <c r="E1" s="148"/>
    </row>
    <row r="2" spans="1:5" ht="18.75" x14ac:dyDescent="0.3">
      <c r="A2" s="147" t="s">
        <v>1</v>
      </c>
      <c r="B2" s="149"/>
      <c r="C2" s="149"/>
      <c r="D2" s="149"/>
      <c r="E2" s="149"/>
    </row>
    <row r="3" spans="1:5" x14ac:dyDescent="0.25">
      <c r="A3" s="134" t="s">
        <v>2</v>
      </c>
      <c r="B3" s="150" t="s">
        <v>85</v>
      </c>
      <c r="C3" s="151"/>
      <c r="D3" s="151"/>
      <c r="E3" s="151"/>
    </row>
    <row r="4" spans="1:5" x14ac:dyDescent="0.25">
      <c r="A4" s="79"/>
      <c r="B4" s="79"/>
      <c r="C4" s="79"/>
      <c r="D4" s="79"/>
      <c r="E4" s="79"/>
    </row>
    <row r="5" spans="1:5" x14ac:dyDescent="0.25">
      <c r="A5" s="128" t="s">
        <v>3</v>
      </c>
      <c r="B5" s="152" t="s">
        <v>4</v>
      </c>
      <c r="C5" s="153"/>
      <c r="D5" s="153"/>
      <c r="E5" s="154"/>
    </row>
    <row r="6" spans="1:5" x14ac:dyDescent="0.25">
      <c r="A6" s="118" t="s">
        <v>5</v>
      </c>
      <c r="B6" s="116" t="s">
        <v>6</v>
      </c>
      <c r="C6" s="116" t="s">
        <v>7</v>
      </c>
      <c r="D6" s="116" t="s">
        <v>8</v>
      </c>
      <c r="E6" s="117" t="s">
        <v>9</v>
      </c>
    </row>
    <row r="7" spans="1:5" x14ac:dyDescent="0.25">
      <c r="A7" s="111" t="s">
        <v>10</v>
      </c>
      <c r="B7" s="129">
        <v>0</v>
      </c>
      <c r="C7" s="130"/>
      <c r="D7" s="130"/>
      <c r="E7" s="131">
        <v>0</v>
      </c>
    </row>
    <row r="8" spans="1:5" x14ac:dyDescent="0.25">
      <c r="A8" s="113" t="s">
        <v>11</v>
      </c>
      <c r="B8" s="119">
        <v>0</v>
      </c>
      <c r="C8" s="120"/>
      <c r="D8" s="120"/>
      <c r="E8" s="121">
        <v>0</v>
      </c>
    </row>
    <row r="9" spans="1:5" x14ac:dyDescent="0.25">
      <c r="A9" s="112" t="s">
        <v>12</v>
      </c>
      <c r="B9" s="122">
        <v>11385168942.799999</v>
      </c>
      <c r="C9" s="123"/>
      <c r="D9" s="123"/>
      <c r="E9" s="124">
        <v>0</v>
      </c>
    </row>
    <row r="10" spans="1:5" x14ac:dyDescent="0.25">
      <c r="A10" s="113" t="s">
        <v>13</v>
      </c>
      <c r="B10" s="119">
        <v>0</v>
      </c>
      <c r="C10" s="120"/>
      <c r="D10" s="120"/>
      <c r="E10" s="121">
        <v>0</v>
      </c>
    </row>
    <row r="11" spans="1:5" x14ac:dyDescent="0.25">
      <c r="A11" s="112" t="s">
        <v>14</v>
      </c>
      <c r="B11" s="122">
        <v>19357163777.900002</v>
      </c>
      <c r="C11" s="123"/>
      <c r="D11" s="123"/>
      <c r="E11" s="124">
        <v>0</v>
      </c>
    </row>
    <row r="12" spans="1:5" x14ac:dyDescent="0.25">
      <c r="A12" s="113" t="s">
        <v>15</v>
      </c>
      <c r="B12" s="119">
        <v>0</v>
      </c>
      <c r="C12" s="120"/>
      <c r="D12" s="120"/>
      <c r="E12" s="121">
        <v>0</v>
      </c>
    </row>
    <row r="13" spans="1:5" x14ac:dyDescent="0.25">
      <c r="A13" s="112" t="s">
        <v>16</v>
      </c>
      <c r="B13" s="122">
        <v>0</v>
      </c>
      <c r="C13" s="123"/>
      <c r="D13" s="123"/>
      <c r="E13" s="124">
        <v>0</v>
      </c>
    </row>
    <row r="14" spans="1:5" x14ac:dyDescent="0.25">
      <c r="A14" s="113" t="s">
        <v>17</v>
      </c>
      <c r="B14" s="119">
        <v>88519057137.199997</v>
      </c>
      <c r="C14" s="120"/>
      <c r="D14" s="120">
        <v>1157925600</v>
      </c>
      <c r="E14" s="121">
        <v>0</v>
      </c>
    </row>
    <row r="15" spans="1:5" x14ac:dyDescent="0.25">
      <c r="A15" s="112" t="s">
        <v>18</v>
      </c>
      <c r="B15" s="122">
        <v>0</v>
      </c>
      <c r="C15" s="123"/>
      <c r="D15" s="123"/>
      <c r="E15" s="124">
        <v>0</v>
      </c>
    </row>
    <row r="16" spans="1:5" x14ac:dyDescent="0.25">
      <c r="A16" s="113" t="s">
        <v>19</v>
      </c>
      <c r="B16" s="119">
        <v>130976571910.89999</v>
      </c>
      <c r="C16" s="120"/>
      <c r="D16" s="120">
        <v>3579502440</v>
      </c>
      <c r="E16" s="121">
        <v>0</v>
      </c>
    </row>
    <row r="17" spans="1:5" x14ac:dyDescent="0.25">
      <c r="A17" s="112" t="s">
        <v>20</v>
      </c>
      <c r="B17" s="122">
        <v>0</v>
      </c>
      <c r="C17" s="123"/>
      <c r="D17" s="123">
        <v>2731933200</v>
      </c>
      <c r="E17" s="124">
        <v>0</v>
      </c>
    </row>
    <row r="18" spans="1:5" x14ac:dyDescent="0.25">
      <c r="A18" s="113" t="s">
        <v>21</v>
      </c>
      <c r="B18" s="119">
        <v>0</v>
      </c>
      <c r="C18" s="120"/>
      <c r="D18" s="120"/>
      <c r="E18" s="121">
        <v>0</v>
      </c>
    </row>
    <row r="19" spans="1:5" x14ac:dyDescent="0.25">
      <c r="A19" s="112" t="s">
        <v>22</v>
      </c>
      <c r="B19" s="122">
        <v>0</v>
      </c>
      <c r="C19" s="123"/>
      <c r="D19" s="123"/>
      <c r="E19" s="124">
        <v>0</v>
      </c>
    </row>
    <row r="20" spans="1:5" ht="15.75" thickBot="1" x14ac:dyDescent="0.3">
      <c r="A20" s="113" t="s">
        <v>23</v>
      </c>
      <c r="B20" s="119"/>
      <c r="C20" s="120"/>
      <c r="D20" s="120"/>
      <c r="E20" s="34">
        <v>0</v>
      </c>
    </row>
    <row r="21" spans="1:5" ht="15.75" thickTop="1" x14ac:dyDescent="0.25">
      <c r="A21" s="115" t="s">
        <v>24</v>
      </c>
      <c r="B21" s="125">
        <v>250237961768.79999</v>
      </c>
      <c r="C21" s="144">
        <v>230000000000</v>
      </c>
      <c r="D21" s="126">
        <v>7469361240</v>
      </c>
      <c r="E21" s="127">
        <v>0</v>
      </c>
    </row>
    <row r="22" spans="1:5" x14ac:dyDescent="0.25">
      <c r="A22" s="114" t="s">
        <v>25</v>
      </c>
      <c r="B22" s="139">
        <v>303160455368.9325</v>
      </c>
      <c r="C22" s="145">
        <v>235218487394.95798</v>
      </c>
      <c r="D22" s="140">
        <v>7748250637.8797674</v>
      </c>
      <c r="E22" s="141">
        <v>0</v>
      </c>
    </row>
    <row r="23" spans="1:5" x14ac:dyDescent="0.25">
      <c r="A23" s="132"/>
      <c r="B23" s="133"/>
      <c r="C23" s="133"/>
      <c r="D23" s="133"/>
      <c r="E23" s="133"/>
    </row>
    <row r="24" spans="1:5" x14ac:dyDescent="0.25">
      <c r="A24" s="128" t="s">
        <v>26</v>
      </c>
      <c r="B24" s="152" t="s">
        <v>4</v>
      </c>
      <c r="C24" s="153"/>
      <c r="D24" s="153"/>
      <c r="E24" s="154"/>
    </row>
    <row r="25" spans="1:5" x14ac:dyDescent="0.25">
      <c r="A25" s="118" t="s">
        <v>5</v>
      </c>
      <c r="B25" s="116" t="s">
        <v>6</v>
      </c>
      <c r="C25" s="116" t="s">
        <v>7</v>
      </c>
      <c r="D25" s="116" t="s">
        <v>8</v>
      </c>
      <c r="E25" s="117" t="s">
        <v>9</v>
      </c>
    </row>
    <row r="26" spans="1:5" x14ac:dyDescent="0.25">
      <c r="A26" s="111" t="s">
        <v>27</v>
      </c>
      <c r="B26" s="129">
        <v>140000</v>
      </c>
      <c r="C26" s="130"/>
      <c r="D26" s="143">
        <v>1377529.93545713</v>
      </c>
      <c r="E26" s="131">
        <v>82198.502999999997</v>
      </c>
    </row>
    <row r="27" spans="1:5" x14ac:dyDescent="0.25">
      <c r="A27" s="135" t="s">
        <v>28</v>
      </c>
      <c r="B27" s="136">
        <v>854000</v>
      </c>
      <c r="C27" s="137"/>
      <c r="D27" s="137"/>
      <c r="E27" s="138">
        <v>247731.777</v>
      </c>
    </row>
    <row r="28" spans="1:5" x14ac:dyDescent="0.25">
      <c r="A28" s="132"/>
      <c r="B28" s="133"/>
      <c r="C28" s="133"/>
      <c r="D28" s="133"/>
      <c r="E28" s="133"/>
    </row>
    <row r="29" spans="1:5" x14ac:dyDescent="0.25">
      <c r="A29" s="128" t="s">
        <v>29</v>
      </c>
      <c r="B29" s="152" t="s">
        <v>4</v>
      </c>
      <c r="C29" s="153"/>
      <c r="D29" s="153"/>
      <c r="E29" s="154"/>
    </row>
    <row r="30" spans="1:5" x14ac:dyDescent="0.25">
      <c r="A30" s="118" t="s">
        <v>5</v>
      </c>
      <c r="B30" s="116" t="s">
        <v>6</v>
      </c>
      <c r="C30" s="116" t="s">
        <v>7</v>
      </c>
      <c r="D30" s="116" t="s">
        <v>8</v>
      </c>
      <c r="E30" s="117" t="s">
        <v>9</v>
      </c>
    </row>
    <row r="31" spans="1:5" x14ac:dyDescent="0.25">
      <c r="A31" s="111" t="s">
        <v>30</v>
      </c>
      <c r="B31" s="129"/>
      <c r="C31" s="130"/>
      <c r="D31" s="130"/>
      <c r="E31" s="131"/>
    </row>
    <row r="32" spans="1:5" x14ac:dyDescent="0.25">
      <c r="A32" s="113" t="s">
        <v>31</v>
      </c>
      <c r="B32" s="119"/>
      <c r="C32" s="120"/>
      <c r="D32" s="120"/>
      <c r="E32" s="121">
        <v>0</v>
      </c>
    </row>
    <row r="33" spans="1:5" x14ac:dyDescent="0.25">
      <c r="A33" s="112" t="s">
        <v>32</v>
      </c>
      <c r="B33" s="122"/>
      <c r="C33" s="123"/>
      <c r="D33" s="123"/>
      <c r="E33" s="124">
        <v>51316.038</v>
      </c>
    </row>
    <row r="34" spans="1:5" x14ac:dyDescent="0.25">
      <c r="A34" s="113" t="s">
        <v>33</v>
      </c>
      <c r="B34" s="119"/>
      <c r="C34" s="120"/>
      <c r="D34" s="120"/>
      <c r="E34" s="121">
        <v>0</v>
      </c>
    </row>
    <row r="35" spans="1:5" x14ac:dyDescent="0.25">
      <c r="A35" s="112" t="s">
        <v>34</v>
      </c>
      <c r="B35" s="122"/>
      <c r="C35" s="123"/>
      <c r="D35" s="123"/>
      <c r="E35" s="124">
        <v>0</v>
      </c>
    </row>
    <row r="36" spans="1:5" x14ac:dyDescent="0.25">
      <c r="A36" s="113" t="s">
        <v>35</v>
      </c>
      <c r="B36" s="119"/>
      <c r="C36" s="120"/>
      <c r="D36" s="120"/>
      <c r="E36" s="121">
        <v>16123.495500000001</v>
      </c>
    </row>
    <row r="37" spans="1:5" x14ac:dyDescent="0.25">
      <c r="A37" s="112" t="s">
        <v>36</v>
      </c>
      <c r="B37" s="122">
        <v>0</v>
      </c>
      <c r="C37" s="123"/>
      <c r="D37" s="123"/>
      <c r="E37" s="124">
        <v>75139.433999999994</v>
      </c>
    </row>
    <row r="38" spans="1:5" x14ac:dyDescent="0.25">
      <c r="A38" s="113" t="s">
        <v>37</v>
      </c>
      <c r="B38" s="119"/>
      <c r="C38" s="120"/>
      <c r="D38" s="120"/>
      <c r="E38" s="121">
        <v>34061.391000000003</v>
      </c>
    </row>
    <row r="39" spans="1:5" x14ac:dyDescent="0.25">
      <c r="A39" s="112" t="s">
        <v>38</v>
      </c>
      <c r="B39" s="122"/>
      <c r="C39" s="123"/>
      <c r="D39" s="123"/>
      <c r="E39" s="124">
        <v>0</v>
      </c>
    </row>
    <row r="40" spans="1:5" x14ac:dyDescent="0.25">
      <c r="A40" s="113" t="s">
        <v>39</v>
      </c>
      <c r="B40" s="119"/>
      <c r="C40" s="120"/>
      <c r="D40" s="120"/>
      <c r="E40" s="121">
        <v>0</v>
      </c>
    </row>
    <row r="41" spans="1:5" x14ac:dyDescent="0.25">
      <c r="A41" s="112" t="s">
        <v>40</v>
      </c>
      <c r="B41" s="122">
        <v>0</v>
      </c>
      <c r="C41" s="123"/>
      <c r="D41" s="123"/>
      <c r="E41" s="124">
        <v>0</v>
      </c>
    </row>
    <row r="42" spans="1:5" x14ac:dyDescent="0.25">
      <c r="A42" s="113" t="s">
        <v>41</v>
      </c>
      <c r="B42" s="119">
        <v>0</v>
      </c>
      <c r="C42" s="120"/>
      <c r="D42" s="120"/>
      <c r="E42" s="121">
        <v>0</v>
      </c>
    </row>
    <row r="43" spans="1:5" x14ac:dyDescent="0.25">
      <c r="A43" s="112" t="s">
        <v>42</v>
      </c>
      <c r="B43" s="122">
        <v>0</v>
      </c>
      <c r="C43" s="123"/>
      <c r="D43" s="123"/>
      <c r="E43" s="124">
        <v>0</v>
      </c>
    </row>
    <row r="44" spans="1:5" x14ac:dyDescent="0.25">
      <c r="A44" s="113" t="s">
        <v>43</v>
      </c>
      <c r="B44" s="119"/>
      <c r="C44" s="120"/>
      <c r="D44" s="120"/>
      <c r="E44" s="121">
        <v>0</v>
      </c>
    </row>
    <row r="45" spans="1:5" x14ac:dyDescent="0.25">
      <c r="A45" s="112" t="s">
        <v>44</v>
      </c>
      <c r="B45" s="122"/>
      <c r="C45" s="123"/>
      <c r="D45" s="123"/>
      <c r="E45" s="124">
        <v>0</v>
      </c>
    </row>
    <row r="46" spans="1:5" x14ac:dyDescent="0.25">
      <c r="A46" s="113" t="s">
        <v>45</v>
      </c>
      <c r="B46" s="119"/>
      <c r="C46" s="120"/>
      <c r="D46" s="120"/>
      <c r="E46" s="121">
        <v>0</v>
      </c>
    </row>
    <row r="47" spans="1:5" x14ac:dyDescent="0.25">
      <c r="A47" s="112" t="s">
        <v>46</v>
      </c>
      <c r="B47" s="122"/>
      <c r="C47" s="123"/>
      <c r="D47" s="123"/>
      <c r="E47" s="124">
        <v>0</v>
      </c>
    </row>
    <row r="48" spans="1:5" x14ac:dyDescent="0.25">
      <c r="A48" s="113" t="s">
        <v>47</v>
      </c>
      <c r="B48" s="119">
        <v>0</v>
      </c>
      <c r="C48" s="120"/>
      <c r="D48" s="120"/>
      <c r="E48" s="121"/>
    </row>
    <row r="49" spans="1:5" x14ac:dyDescent="0.25">
      <c r="A49" s="112" t="s">
        <v>48</v>
      </c>
      <c r="B49" s="122"/>
      <c r="C49" s="123"/>
      <c r="D49" s="142"/>
      <c r="E49" s="124"/>
    </row>
    <row r="50" spans="1:5" x14ac:dyDescent="0.25">
      <c r="A50" s="113" t="s">
        <v>49</v>
      </c>
      <c r="B50" s="119"/>
      <c r="C50" s="120"/>
      <c r="D50" s="120">
        <v>75126.855706358503</v>
      </c>
      <c r="E50" s="121">
        <v>0</v>
      </c>
    </row>
    <row r="51" spans="1:5" x14ac:dyDescent="0.25">
      <c r="A51" s="112" t="s">
        <v>50</v>
      </c>
      <c r="B51" s="122">
        <v>0</v>
      </c>
      <c r="C51" s="123"/>
      <c r="D51" s="123"/>
      <c r="E51" s="124">
        <v>0</v>
      </c>
    </row>
    <row r="52" spans="1:5" x14ac:dyDescent="0.25">
      <c r="A52" s="113" t="s">
        <v>51</v>
      </c>
      <c r="B52" s="119"/>
      <c r="C52" s="120"/>
      <c r="D52" s="120"/>
      <c r="E52" s="121"/>
    </row>
    <row r="53" spans="1:5" x14ac:dyDescent="0.25">
      <c r="A53" s="112" t="s">
        <v>52</v>
      </c>
      <c r="B53" s="122">
        <v>0</v>
      </c>
      <c r="C53" s="123"/>
      <c r="D53" s="123"/>
      <c r="E53" s="124">
        <v>0</v>
      </c>
    </row>
    <row r="54" spans="1:5" x14ac:dyDescent="0.25">
      <c r="A54" s="113" t="s">
        <v>53</v>
      </c>
      <c r="B54" s="119">
        <v>0</v>
      </c>
      <c r="C54" s="120"/>
      <c r="D54" s="120"/>
      <c r="E54" s="121">
        <v>0</v>
      </c>
    </row>
    <row r="55" spans="1:5" x14ac:dyDescent="0.25">
      <c r="A55" s="112" t="s">
        <v>54</v>
      </c>
      <c r="B55" s="122"/>
      <c r="C55" s="123"/>
      <c r="D55" s="123"/>
      <c r="E55" s="124"/>
    </row>
    <row r="56" spans="1:5" x14ac:dyDescent="0.25">
      <c r="A56" s="113" t="s">
        <v>55</v>
      </c>
      <c r="B56" s="119"/>
      <c r="C56" s="120"/>
      <c r="D56" s="120"/>
      <c r="E56" s="121">
        <v>0</v>
      </c>
    </row>
    <row r="57" spans="1:5" x14ac:dyDescent="0.25">
      <c r="A57" s="112" t="s">
        <v>56</v>
      </c>
      <c r="B57" s="122"/>
      <c r="C57" s="123"/>
      <c r="D57" s="123"/>
      <c r="E57" s="124">
        <v>0</v>
      </c>
    </row>
    <row r="58" spans="1:5" ht="15.75" thickBot="1" x14ac:dyDescent="0.3">
      <c r="A58" s="113" t="s">
        <v>57</v>
      </c>
      <c r="B58" s="119"/>
      <c r="C58" s="120"/>
      <c r="D58" s="120"/>
      <c r="E58" s="121"/>
    </row>
    <row r="59" spans="1:5" ht="15.75" thickTop="1" x14ac:dyDescent="0.25">
      <c r="A59" s="115" t="s">
        <v>58</v>
      </c>
      <c r="B59" s="125">
        <v>0</v>
      </c>
      <c r="C59" s="126">
        <v>0</v>
      </c>
      <c r="D59" s="126">
        <v>75126.855706358503</v>
      </c>
      <c r="E59" s="127">
        <v>176640.3585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45000000000</v>
      </c>
      <c r="D63" s="58">
        <v>41000000000</v>
      </c>
      <c r="E63" s="59"/>
    </row>
    <row r="64" spans="1:5" x14ac:dyDescent="0.25">
      <c r="A64" s="41" t="s">
        <v>81</v>
      </c>
      <c r="B64" s="47"/>
      <c r="C64" s="48">
        <v>19000000000</v>
      </c>
      <c r="D64" s="48">
        <v>32000000000</v>
      </c>
      <c r="E64" s="49"/>
    </row>
    <row r="65" spans="1:5" ht="18" x14ac:dyDescent="0.35">
      <c r="A65" s="74" t="s">
        <v>82</v>
      </c>
      <c r="B65" s="75"/>
      <c r="C65" s="76">
        <v>3700000000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7" t="s">
        <v>0</v>
      </c>
      <c r="B1" s="148"/>
      <c r="C1" s="148"/>
      <c r="D1" s="148"/>
      <c r="E1" s="148"/>
    </row>
    <row r="2" spans="1:5" ht="18.75" x14ac:dyDescent="0.3">
      <c r="A2" s="147" t="s">
        <v>1</v>
      </c>
      <c r="B2" s="149"/>
      <c r="C2" s="149"/>
      <c r="D2" s="149"/>
      <c r="E2" s="149"/>
    </row>
    <row r="3" spans="1:5" x14ac:dyDescent="0.25">
      <c r="A3" s="62" t="s">
        <v>2</v>
      </c>
      <c r="B3" s="150" t="s">
        <v>84</v>
      </c>
      <c r="C3" s="163"/>
      <c r="D3" s="163"/>
      <c r="E3" s="163"/>
    </row>
    <row r="5" spans="1:5" x14ac:dyDescent="0.25">
      <c r="A5" s="56" t="s">
        <v>3</v>
      </c>
      <c r="B5" s="164" t="s">
        <v>4</v>
      </c>
      <c r="C5" s="152"/>
      <c r="D5" s="152"/>
      <c r="E5" s="16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64" t="s">
        <v>4</v>
      </c>
      <c r="C24" s="152"/>
      <c r="D24" s="152"/>
      <c r="E24" s="16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64" t="s">
        <v>4</v>
      </c>
      <c r="C29" s="152"/>
      <c r="D29" s="152"/>
      <c r="E29" s="16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zoomScaleNormal="100" workbookViewId="0">
      <selection activeCell="A2" sqref="A2:E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47" t="s">
        <v>0</v>
      </c>
      <c r="B1" s="148"/>
      <c r="C1" s="148"/>
      <c r="D1" s="148"/>
      <c r="E1" s="148"/>
    </row>
    <row r="2" spans="1:5" ht="18" customHeight="1" x14ac:dyDescent="0.3">
      <c r="A2" s="147" t="s">
        <v>1</v>
      </c>
      <c r="B2" s="149"/>
      <c r="C2" s="149"/>
      <c r="D2" s="149"/>
      <c r="E2" s="149"/>
    </row>
    <row r="3" spans="1:5" x14ac:dyDescent="0.25">
      <c r="A3" s="134" t="s">
        <v>2</v>
      </c>
      <c r="B3" s="150" t="s">
        <v>99</v>
      </c>
      <c r="C3" s="151"/>
      <c r="D3" s="151"/>
      <c r="E3" s="151"/>
    </row>
    <row r="4" spans="1:5" x14ac:dyDescent="0.25">
      <c r="A4" s="79"/>
      <c r="B4" s="79"/>
      <c r="C4" s="79"/>
      <c r="D4" s="79"/>
      <c r="E4" s="79"/>
    </row>
    <row r="5" spans="1:5" x14ac:dyDescent="0.25">
      <c r="A5" s="128" t="s">
        <v>3</v>
      </c>
      <c r="B5" s="152" t="s">
        <v>4</v>
      </c>
      <c r="C5" s="153"/>
      <c r="D5" s="153"/>
      <c r="E5" s="154"/>
    </row>
    <row r="6" spans="1:5" x14ac:dyDescent="0.25">
      <c r="A6" s="118" t="s">
        <v>5</v>
      </c>
      <c r="B6" s="116" t="s">
        <v>6</v>
      </c>
      <c r="C6" s="116" t="s">
        <v>7</v>
      </c>
      <c r="D6" s="116" t="s">
        <v>8</v>
      </c>
      <c r="E6" s="117" t="s">
        <v>9</v>
      </c>
    </row>
    <row r="7" spans="1:5" x14ac:dyDescent="0.25">
      <c r="A7" s="111" t="s">
        <v>10</v>
      </c>
      <c r="B7" s="129">
        <v>0</v>
      </c>
      <c r="C7" s="130"/>
      <c r="D7" s="130"/>
      <c r="E7" s="131">
        <v>0</v>
      </c>
    </row>
    <row r="8" spans="1:5" x14ac:dyDescent="0.25">
      <c r="A8" s="113" t="s">
        <v>11</v>
      </c>
      <c r="B8" s="119">
        <v>0</v>
      </c>
      <c r="C8" s="120"/>
      <c r="D8" s="120"/>
      <c r="E8" s="121">
        <v>0</v>
      </c>
    </row>
    <row r="9" spans="1:5" x14ac:dyDescent="0.25">
      <c r="A9" s="112" t="s">
        <v>12</v>
      </c>
      <c r="B9" s="122">
        <v>112281987470.39999</v>
      </c>
      <c r="C9" s="123"/>
      <c r="D9" s="123"/>
      <c r="E9" s="124">
        <v>0</v>
      </c>
    </row>
    <row r="10" spans="1:5" x14ac:dyDescent="0.25">
      <c r="A10" s="113" t="s">
        <v>13</v>
      </c>
      <c r="B10" s="119">
        <v>0</v>
      </c>
      <c r="C10" s="120"/>
      <c r="D10" s="120"/>
      <c r="E10" s="121">
        <v>0</v>
      </c>
    </row>
    <row r="11" spans="1:5" x14ac:dyDescent="0.25">
      <c r="A11" s="112" t="s">
        <v>14</v>
      </c>
      <c r="B11" s="122">
        <v>194518774598.10001</v>
      </c>
      <c r="C11" s="123"/>
      <c r="D11" s="123"/>
      <c r="E11" s="124">
        <v>0</v>
      </c>
    </row>
    <row r="12" spans="1:5" x14ac:dyDescent="0.25">
      <c r="A12" s="113" t="s">
        <v>15</v>
      </c>
      <c r="B12" s="119">
        <v>0</v>
      </c>
      <c r="C12" s="120"/>
      <c r="D12" s="120"/>
      <c r="E12" s="121">
        <v>0</v>
      </c>
    </row>
    <row r="13" spans="1:5" x14ac:dyDescent="0.25">
      <c r="A13" s="112" t="s">
        <v>16</v>
      </c>
      <c r="B13" s="122">
        <v>0</v>
      </c>
      <c r="C13" s="123"/>
      <c r="D13" s="123"/>
      <c r="E13" s="124">
        <v>0</v>
      </c>
    </row>
    <row r="14" spans="1:5" x14ac:dyDescent="0.25">
      <c r="A14" s="113" t="s">
        <v>17</v>
      </c>
      <c r="B14" s="119">
        <v>1611149454853.3999</v>
      </c>
      <c r="C14" s="120"/>
      <c r="D14" s="120">
        <v>29970052800</v>
      </c>
      <c r="E14" s="121">
        <v>0</v>
      </c>
    </row>
    <row r="15" spans="1:5" x14ac:dyDescent="0.25">
      <c r="A15" s="112" t="s">
        <v>18</v>
      </c>
      <c r="B15" s="122">
        <v>0</v>
      </c>
      <c r="C15" s="123"/>
      <c r="D15" s="123"/>
      <c r="E15" s="124">
        <v>0</v>
      </c>
    </row>
    <row r="16" spans="1:5" x14ac:dyDescent="0.25">
      <c r="A16" s="113" t="s">
        <v>19</v>
      </c>
      <c r="B16" s="119">
        <v>1258750070637.3</v>
      </c>
      <c r="C16" s="120"/>
      <c r="D16" s="120">
        <v>75346845960</v>
      </c>
      <c r="E16" s="121">
        <v>0</v>
      </c>
    </row>
    <row r="17" spans="1:5" x14ac:dyDescent="0.25">
      <c r="A17" s="112" t="s">
        <v>20</v>
      </c>
      <c r="B17" s="122">
        <v>0</v>
      </c>
      <c r="C17" s="123"/>
      <c r="D17" s="123">
        <v>53647795200</v>
      </c>
      <c r="E17" s="124">
        <v>0</v>
      </c>
    </row>
    <row r="18" spans="1:5" x14ac:dyDescent="0.25">
      <c r="A18" s="113" t="s">
        <v>21</v>
      </c>
      <c r="B18" s="119">
        <v>0</v>
      </c>
      <c r="C18" s="120"/>
      <c r="D18" s="120"/>
      <c r="E18" s="121">
        <v>0</v>
      </c>
    </row>
    <row r="19" spans="1:5" x14ac:dyDescent="0.25">
      <c r="A19" s="112" t="s">
        <v>22</v>
      </c>
      <c r="B19" s="122">
        <v>0</v>
      </c>
      <c r="C19" s="123"/>
      <c r="D19" s="123"/>
      <c r="E19" s="124">
        <v>0</v>
      </c>
    </row>
    <row r="20" spans="1:5" ht="15.75" thickBot="1" x14ac:dyDescent="0.3">
      <c r="A20" s="113" t="s">
        <v>23</v>
      </c>
      <c r="B20" s="119"/>
      <c r="C20" s="120"/>
      <c r="D20" s="120"/>
      <c r="E20" s="120">
        <v>0</v>
      </c>
    </row>
    <row r="21" spans="1:5" ht="15.75" thickTop="1" x14ac:dyDescent="0.25">
      <c r="A21" s="115" t="s">
        <v>24</v>
      </c>
      <c r="B21" s="125">
        <v>3176700287559.2002</v>
      </c>
      <c r="C21" s="144">
        <v>2390000000000</v>
      </c>
      <c r="D21" s="126">
        <v>158964693960</v>
      </c>
      <c r="E21" s="127">
        <v>0</v>
      </c>
    </row>
    <row r="22" spans="1:5" x14ac:dyDescent="0.25">
      <c r="A22" s="114" t="s">
        <v>25</v>
      </c>
      <c r="B22" s="139">
        <v>3075394602013.043</v>
      </c>
      <c r="C22" s="145">
        <v>2444226890756.3027</v>
      </c>
      <c r="D22" s="140">
        <v>157819859017.45313</v>
      </c>
      <c r="E22" s="141">
        <v>0</v>
      </c>
    </row>
    <row r="23" spans="1:5" x14ac:dyDescent="0.25">
      <c r="A23" s="132"/>
      <c r="B23" s="133"/>
      <c r="C23" s="133"/>
      <c r="D23" s="133"/>
      <c r="E23" s="133"/>
    </row>
    <row r="24" spans="1:5" x14ac:dyDescent="0.25">
      <c r="A24" s="128" t="s">
        <v>26</v>
      </c>
      <c r="B24" s="152" t="s">
        <v>4</v>
      </c>
      <c r="C24" s="153"/>
      <c r="D24" s="153"/>
      <c r="E24" s="154"/>
    </row>
    <row r="25" spans="1:5" x14ac:dyDescent="0.25">
      <c r="A25" s="118" t="s">
        <v>5</v>
      </c>
      <c r="B25" s="116" t="s">
        <v>6</v>
      </c>
      <c r="C25" s="116" t="s">
        <v>7</v>
      </c>
      <c r="D25" s="116" t="s">
        <v>8</v>
      </c>
      <c r="E25" s="117" t="s">
        <v>9</v>
      </c>
    </row>
    <row r="26" spans="1:5" x14ac:dyDescent="0.25">
      <c r="A26" s="111" t="s">
        <v>27</v>
      </c>
      <c r="B26" s="129">
        <v>1891720</v>
      </c>
      <c r="C26" s="130">
        <v>19300</v>
      </c>
      <c r="D26" s="143">
        <v>33620026.303915597</v>
      </c>
      <c r="E26" s="131">
        <v>1478710.6115000001</v>
      </c>
    </row>
    <row r="27" spans="1:5" x14ac:dyDescent="0.25">
      <c r="A27" s="135" t="s">
        <v>28</v>
      </c>
      <c r="B27" s="136">
        <v>10040460</v>
      </c>
      <c r="C27" s="137"/>
      <c r="D27" s="137"/>
      <c r="E27" s="138">
        <v>8361645.176</v>
      </c>
    </row>
    <row r="28" spans="1:5" x14ac:dyDescent="0.25">
      <c r="A28" s="132"/>
      <c r="B28" s="133"/>
      <c r="C28" s="133"/>
      <c r="D28" s="133"/>
      <c r="E28" s="133"/>
    </row>
    <row r="29" spans="1:5" x14ac:dyDescent="0.25">
      <c r="A29" s="128" t="s">
        <v>29</v>
      </c>
      <c r="B29" s="152" t="s">
        <v>4</v>
      </c>
      <c r="C29" s="153"/>
      <c r="D29" s="153"/>
      <c r="E29" s="154"/>
    </row>
    <row r="30" spans="1:5" x14ac:dyDescent="0.25">
      <c r="A30" s="118" t="s">
        <v>5</v>
      </c>
      <c r="B30" s="116" t="s">
        <v>6</v>
      </c>
      <c r="C30" s="116" t="s">
        <v>7</v>
      </c>
      <c r="D30" s="116" t="s">
        <v>8</v>
      </c>
      <c r="E30" s="117" t="s">
        <v>9</v>
      </c>
    </row>
    <row r="31" spans="1:5" x14ac:dyDescent="0.25">
      <c r="A31" s="111" t="s">
        <v>30</v>
      </c>
      <c r="B31" s="129"/>
      <c r="C31" s="130"/>
      <c r="D31" s="130"/>
      <c r="E31" s="131"/>
    </row>
    <row r="32" spans="1:5" x14ac:dyDescent="0.25">
      <c r="A32" s="113" t="s">
        <v>31</v>
      </c>
      <c r="B32" s="119"/>
      <c r="C32" s="120">
        <v>46000</v>
      </c>
      <c r="D32" s="120"/>
      <c r="E32" s="121">
        <v>0</v>
      </c>
    </row>
    <row r="33" spans="1:5" x14ac:dyDescent="0.25">
      <c r="A33" s="112" t="s">
        <v>32</v>
      </c>
      <c r="B33" s="122"/>
      <c r="C33" s="123"/>
      <c r="D33" s="123"/>
      <c r="E33" s="124">
        <v>79844.881200000003</v>
      </c>
    </row>
    <row r="34" spans="1:5" x14ac:dyDescent="0.25">
      <c r="A34" s="113" t="s">
        <v>33</v>
      </c>
      <c r="B34" s="119"/>
      <c r="C34" s="120"/>
      <c r="D34" s="120"/>
      <c r="E34" s="121">
        <v>0</v>
      </c>
    </row>
    <row r="35" spans="1:5" x14ac:dyDescent="0.25">
      <c r="A35" s="112" t="s">
        <v>34</v>
      </c>
      <c r="B35" s="122"/>
      <c r="C35" s="123">
        <v>4600</v>
      </c>
      <c r="D35" s="123"/>
      <c r="E35" s="124">
        <v>0</v>
      </c>
    </row>
    <row r="36" spans="1:5" x14ac:dyDescent="0.25">
      <c r="A36" s="113" t="s">
        <v>35</v>
      </c>
      <c r="B36" s="119"/>
      <c r="C36" s="120"/>
      <c r="D36" s="120">
        <v>37346.951249999998</v>
      </c>
      <c r="E36" s="121">
        <v>83388.977874999997</v>
      </c>
    </row>
    <row r="37" spans="1:5" x14ac:dyDescent="0.25">
      <c r="A37" s="112" t="s">
        <v>36</v>
      </c>
      <c r="B37" s="122">
        <v>66799.3</v>
      </c>
      <c r="C37" s="123"/>
      <c r="D37" s="123">
        <v>456972.60629713797</v>
      </c>
      <c r="E37" s="124">
        <v>394942.29561500001</v>
      </c>
    </row>
    <row r="38" spans="1:5" x14ac:dyDescent="0.25">
      <c r="A38" s="113" t="s">
        <v>37</v>
      </c>
      <c r="B38" s="119"/>
      <c r="C38" s="120"/>
      <c r="D38" s="120"/>
      <c r="E38" s="121">
        <v>71250.327000000005</v>
      </c>
    </row>
    <row r="39" spans="1:5" x14ac:dyDescent="0.25">
      <c r="A39" s="112" t="s">
        <v>38</v>
      </c>
      <c r="B39" s="122"/>
      <c r="C39" s="123"/>
      <c r="D39" s="123"/>
      <c r="E39" s="124">
        <v>0</v>
      </c>
    </row>
    <row r="40" spans="1:5" x14ac:dyDescent="0.25">
      <c r="A40" s="113" t="s">
        <v>39</v>
      </c>
      <c r="B40" s="119"/>
      <c r="C40" s="120"/>
      <c r="D40" s="120"/>
      <c r="E40" s="121">
        <v>0</v>
      </c>
    </row>
    <row r="41" spans="1:5" x14ac:dyDescent="0.25">
      <c r="A41" s="112" t="s">
        <v>40</v>
      </c>
      <c r="B41" s="122">
        <v>0</v>
      </c>
      <c r="C41" s="123"/>
      <c r="D41" s="123"/>
      <c r="E41" s="124">
        <v>0</v>
      </c>
    </row>
    <row r="42" spans="1:5" x14ac:dyDescent="0.25">
      <c r="A42" s="113" t="s">
        <v>41</v>
      </c>
      <c r="B42" s="119">
        <v>0</v>
      </c>
      <c r="C42" s="120"/>
      <c r="D42" s="120"/>
      <c r="E42" s="121">
        <v>0</v>
      </c>
    </row>
    <row r="43" spans="1:5" x14ac:dyDescent="0.25">
      <c r="A43" s="112" t="s">
        <v>42</v>
      </c>
      <c r="B43" s="122">
        <v>4000</v>
      </c>
      <c r="C43" s="123">
        <v>2500</v>
      </c>
      <c r="D43" s="123"/>
      <c r="E43" s="124">
        <v>0</v>
      </c>
    </row>
    <row r="44" spans="1:5" x14ac:dyDescent="0.25">
      <c r="A44" s="113" t="s">
        <v>43</v>
      </c>
      <c r="B44" s="119"/>
      <c r="C44" s="120"/>
      <c r="D44" s="120"/>
      <c r="E44" s="121">
        <v>0</v>
      </c>
    </row>
    <row r="45" spans="1:5" x14ac:dyDescent="0.25">
      <c r="A45" s="112" t="s">
        <v>44</v>
      </c>
      <c r="B45" s="122"/>
      <c r="C45" s="123"/>
      <c r="D45" s="123"/>
      <c r="E45" s="124">
        <v>0</v>
      </c>
    </row>
    <row r="46" spans="1:5" x14ac:dyDescent="0.25">
      <c r="A46" s="113" t="s">
        <v>45</v>
      </c>
      <c r="B46" s="119"/>
      <c r="C46" s="120"/>
      <c r="D46" s="120"/>
      <c r="E46" s="121">
        <v>0</v>
      </c>
    </row>
    <row r="47" spans="1:5" x14ac:dyDescent="0.25">
      <c r="A47" s="112" t="s">
        <v>46</v>
      </c>
      <c r="B47" s="122"/>
      <c r="C47" s="123"/>
      <c r="D47" s="123"/>
      <c r="E47" s="124">
        <v>498486.33828000003</v>
      </c>
    </row>
    <row r="48" spans="1:5" x14ac:dyDescent="0.25">
      <c r="A48" s="113" t="s">
        <v>47</v>
      </c>
      <c r="B48" s="119">
        <v>0</v>
      </c>
      <c r="C48" s="120">
        <v>3000</v>
      </c>
      <c r="D48" s="120"/>
      <c r="E48" s="121"/>
    </row>
    <row r="49" spans="1:5" x14ac:dyDescent="0.25">
      <c r="A49" s="112" t="s">
        <v>48</v>
      </c>
      <c r="B49" s="122"/>
      <c r="C49" s="123"/>
      <c r="D49" s="142"/>
      <c r="E49" s="124"/>
    </row>
    <row r="50" spans="1:5" x14ac:dyDescent="0.25">
      <c r="A50" s="113" t="s">
        <v>49</v>
      </c>
      <c r="B50" s="119"/>
      <c r="C50" s="120"/>
      <c r="D50" s="120">
        <v>1613662.71347647</v>
      </c>
      <c r="E50" s="121">
        <v>0</v>
      </c>
    </row>
    <row r="51" spans="1:5" x14ac:dyDescent="0.25">
      <c r="A51" s="112" t="s">
        <v>50</v>
      </c>
      <c r="B51" s="122">
        <v>0</v>
      </c>
      <c r="C51" s="123"/>
      <c r="D51" s="123"/>
      <c r="E51" s="124">
        <v>0</v>
      </c>
    </row>
    <row r="52" spans="1:5" x14ac:dyDescent="0.25">
      <c r="A52" s="113" t="s">
        <v>51</v>
      </c>
      <c r="B52" s="119"/>
      <c r="C52" s="120"/>
      <c r="D52" s="120"/>
      <c r="E52" s="121"/>
    </row>
    <row r="53" spans="1:5" x14ac:dyDescent="0.25">
      <c r="A53" s="112" t="s">
        <v>52</v>
      </c>
      <c r="B53" s="122">
        <v>6879.9</v>
      </c>
      <c r="C53" s="123"/>
      <c r="D53" s="123"/>
      <c r="E53" s="124">
        <v>3768.0551999999998</v>
      </c>
    </row>
    <row r="54" spans="1:5" x14ac:dyDescent="0.25">
      <c r="A54" s="113" t="s">
        <v>53</v>
      </c>
      <c r="B54" s="119">
        <v>0</v>
      </c>
      <c r="C54" s="120"/>
      <c r="D54" s="120"/>
      <c r="E54" s="121">
        <v>0</v>
      </c>
    </row>
    <row r="55" spans="1:5" x14ac:dyDescent="0.25">
      <c r="A55" s="112" t="s">
        <v>54</v>
      </c>
      <c r="B55" s="122"/>
      <c r="C55" s="123"/>
      <c r="D55" s="123"/>
      <c r="E55" s="124"/>
    </row>
    <row r="56" spans="1:5" x14ac:dyDescent="0.25">
      <c r="A56" s="113" t="s">
        <v>55</v>
      </c>
      <c r="B56" s="119"/>
      <c r="C56" s="120">
        <v>3300</v>
      </c>
      <c r="D56" s="120"/>
      <c r="E56" s="121">
        <v>0</v>
      </c>
    </row>
    <row r="57" spans="1:5" x14ac:dyDescent="0.25">
      <c r="A57" s="112" t="s">
        <v>56</v>
      </c>
      <c r="B57" s="122"/>
      <c r="C57" s="123">
        <v>32000</v>
      </c>
      <c r="D57" s="123"/>
      <c r="E57" s="124">
        <v>0</v>
      </c>
    </row>
    <row r="58" spans="1:5" ht="15.75" thickBot="1" x14ac:dyDescent="0.3">
      <c r="A58" s="113" t="s">
        <v>57</v>
      </c>
      <c r="B58" s="119"/>
      <c r="C58" s="120"/>
      <c r="D58" s="120"/>
      <c r="E58" s="121"/>
    </row>
    <row r="59" spans="1:5" ht="15.75" thickTop="1" x14ac:dyDescent="0.25">
      <c r="A59" s="115" t="s">
        <v>58</v>
      </c>
      <c r="B59" s="125">
        <v>77679.199999999997</v>
      </c>
      <c r="C59" s="126">
        <v>91400</v>
      </c>
      <c r="D59" s="126">
        <v>2107982.2710236078</v>
      </c>
      <c r="E59" s="127">
        <v>1131680.8751700001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570000000000</v>
      </c>
      <c r="D63" s="58">
        <v>490000000000</v>
      </c>
      <c r="E63" s="59"/>
    </row>
    <row r="64" spans="1:5" x14ac:dyDescent="0.25">
      <c r="A64" s="41" t="s">
        <v>81</v>
      </c>
      <c r="B64" s="47"/>
      <c r="C64" s="48">
        <v>250000000000</v>
      </c>
      <c r="D64" s="48">
        <v>380000000000</v>
      </c>
      <c r="E64" s="49"/>
    </row>
    <row r="65" spans="1:5" ht="18" x14ac:dyDescent="0.35">
      <c r="A65" s="74" t="s">
        <v>82</v>
      </c>
      <c r="B65" s="75"/>
      <c r="C65" s="76">
        <v>65000000000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  <row r="77" spans="1:5" ht="30" customHeight="1" x14ac:dyDescent="0.25"/>
    <row r="83" ht="30" customHeight="1" x14ac:dyDescent="0.2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166" t="s">
        <v>74</v>
      </c>
      <c r="C1" s="166"/>
      <c r="D1" s="166"/>
      <c r="E1" s="166"/>
      <c r="F1" s="166" t="s">
        <v>75</v>
      </c>
      <c r="G1" s="166"/>
      <c r="H1" s="166"/>
      <c r="I1" s="166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248106997762.20001</v>
      </c>
      <c r="C3" s="37">
        <f>Januar!C$21</f>
        <v>200000000000</v>
      </c>
      <c r="D3" s="37">
        <f>Januar!D$21</f>
        <v>20585475600</v>
      </c>
      <c r="E3" s="37">
        <f>Januar!E$21</f>
        <v>0</v>
      </c>
      <c r="F3" s="37">
        <f>Januar!B$22</f>
        <v>292402176285.45044</v>
      </c>
      <c r="G3" s="37">
        <f>Januar!C$22</f>
        <v>204537815126.05042</v>
      </c>
      <c r="H3" s="37">
        <f>Januar!D$22</f>
        <v>21027636896.703297</v>
      </c>
      <c r="I3" s="37">
        <f>Januar!E$22</f>
        <v>0</v>
      </c>
    </row>
    <row r="4" spans="1:9" x14ac:dyDescent="0.25">
      <c r="A4" t="s">
        <v>62</v>
      </c>
      <c r="B4" s="37">
        <f>Februar!B$21</f>
        <v>212008773469.39999</v>
      </c>
      <c r="C4" s="37">
        <f>Februar!C$21</f>
        <v>210000000000</v>
      </c>
      <c r="D4" s="37">
        <f>Februar!D$21</f>
        <v>20154207360</v>
      </c>
      <c r="E4" s="37">
        <f>Februar!E$21</f>
        <v>0</v>
      </c>
      <c r="F4" s="37">
        <f>Februar!B$22</f>
        <v>241243689022.89664</v>
      </c>
      <c r="G4" s="37">
        <f>Februar!C$22</f>
        <v>214764705882.35294</v>
      </c>
      <c r="H4" s="37">
        <f>Februar!D$22</f>
        <v>20185552827.407887</v>
      </c>
      <c r="I4" s="37">
        <f>Februar!E$22</f>
        <v>0</v>
      </c>
    </row>
    <row r="5" spans="1:9" x14ac:dyDescent="0.25">
      <c r="A5" t="s">
        <v>63</v>
      </c>
      <c r="B5" s="37">
        <f>März!B$21</f>
        <v>218329197195.90002</v>
      </c>
      <c r="C5" s="37">
        <f>März!C$21</f>
        <v>210000000000</v>
      </c>
      <c r="D5" s="37">
        <f>März!D$21</f>
        <v>17951528760</v>
      </c>
      <c r="E5" s="37">
        <f>März!E$21</f>
        <v>0</v>
      </c>
      <c r="F5" s="37">
        <f>März!B$22</f>
        <v>260000000000</v>
      </c>
      <c r="G5" s="37" t="str">
        <f>März!C$22</f>
        <v>&lt;2.1E+11</v>
      </c>
      <c r="H5" s="37">
        <f>März!D$22</f>
        <v>17000000000</v>
      </c>
      <c r="I5" s="37">
        <f>März!E$22</f>
        <v>0</v>
      </c>
    </row>
    <row r="6" spans="1:9" x14ac:dyDescent="0.25">
      <c r="A6" t="s">
        <v>64</v>
      </c>
      <c r="B6" s="37">
        <f>April!B$21</f>
        <v>347885955474.59998</v>
      </c>
      <c r="C6" s="37">
        <f>April!C$21</f>
        <v>210000000000</v>
      </c>
      <c r="D6" s="37">
        <f>April!D$21</f>
        <v>16289025600</v>
      </c>
      <c r="E6" s="37">
        <f>April!E$21</f>
        <v>0</v>
      </c>
      <c r="F6" s="37">
        <f>April!B$22</f>
        <v>300000000000</v>
      </c>
      <c r="G6" s="37" t="str">
        <f>April!C$22</f>
        <v>&lt;2.1E+11</v>
      </c>
      <c r="H6" s="37">
        <f>April!D$22</f>
        <v>17000000000</v>
      </c>
      <c r="I6" s="37">
        <f>April!E$22</f>
        <v>0</v>
      </c>
    </row>
    <row r="7" spans="1:9" x14ac:dyDescent="0.25">
      <c r="A7" t="s">
        <v>65</v>
      </c>
      <c r="B7" s="37">
        <f>Mai!B$21</f>
        <v>390169897001.79993</v>
      </c>
      <c r="C7" s="37">
        <f>Mai!C$21</f>
        <v>200000000000</v>
      </c>
      <c r="D7" s="37">
        <f>Mai!D$21</f>
        <v>15344536200</v>
      </c>
      <c r="E7" s="37">
        <f>Mai!E$21</f>
        <v>0</v>
      </c>
      <c r="F7" s="37">
        <f>Mai!B$22</f>
        <v>160000000000</v>
      </c>
      <c r="G7" s="37" t="str">
        <f>Mai!C$22</f>
        <v>&lt;2.0E+11</v>
      </c>
      <c r="H7" s="37">
        <f>Mai!D$22</f>
        <v>16000000000</v>
      </c>
      <c r="I7" s="37">
        <f>Mai!E$22</f>
        <v>0</v>
      </c>
    </row>
    <row r="8" spans="1:9" x14ac:dyDescent="0.25">
      <c r="A8" t="s">
        <v>66</v>
      </c>
      <c r="B8" s="37">
        <f>Juni!B$21</f>
        <v>239741212046.39999</v>
      </c>
      <c r="C8" s="37">
        <f>Juni!C$21</f>
        <v>240000000000</v>
      </c>
      <c r="D8" s="37">
        <f>Juni!D$21</f>
        <v>13907409600</v>
      </c>
      <c r="E8" s="37">
        <f>Juni!E$21</f>
        <v>0</v>
      </c>
      <c r="F8" s="37">
        <f>Juni!B$22</f>
        <v>376824336662.68488</v>
      </c>
      <c r="G8" s="37">
        <f>Juni!C$22</f>
        <v>245445378151.2605</v>
      </c>
      <c r="H8" s="37">
        <f>Juni!D$22</f>
        <v>6084547597.1557856</v>
      </c>
      <c r="I8" s="37">
        <f>Juni!E$22</f>
        <v>0</v>
      </c>
    </row>
    <row r="9" spans="1:9" x14ac:dyDescent="0.25">
      <c r="A9" t="s">
        <v>67</v>
      </c>
      <c r="B9" s="37">
        <f>Juli!B$21</f>
        <v>311480574488.59998</v>
      </c>
      <c r="C9" s="37">
        <f>Juli!C$21</f>
        <v>230000000000</v>
      </c>
      <c r="D9" s="37">
        <f>Juli!D$21</f>
        <v>21569424720</v>
      </c>
      <c r="E9" s="37">
        <f>Juli!E$21</f>
        <v>0</v>
      </c>
      <c r="F9" s="37">
        <f>Juli!B$22</f>
        <v>380000000000</v>
      </c>
      <c r="G9" s="37" t="str">
        <f>Juli!C$22</f>
        <v>&lt;2.4E+11</v>
      </c>
      <c r="H9" s="37">
        <f>Juli!D$22</f>
        <v>28000000000</v>
      </c>
      <c r="I9" s="37">
        <f>Juli!E$22</f>
        <v>0</v>
      </c>
    </row>
    <row r="10" spans="1:9" x14ac:dyDescent="0.25">
      <c r="A10" t="s">
        <v>68</v>
      </c>
      <c r="B10" s="37">
        <f>August!B$21</f>
        <v>392214762307.10004</v>
      </c>
      <c r="C10" s="37">
        <f>August!C$21</f>
        <v>230000000000</v>
      </c>
      <c r="D10" s="37">
        <f>August!D$21</f>
        <v>7583137200</v>
      </c>
      <c r="E10" s="37">
        <f>August!E$21</f>
        <v>0</v>
      </c>
      <c r="F10" s="37">
        <f>August!B$22</f>
        <v>194059001243.83026</v>
      </c>
      <c r="G10" s="37">
        <f>August!C$22</f>
        <v>235218487394.95798</v>
      </c>
      <c r="H10" s="37">
        <f>August!D$22</f>
        <v>8601404219.78022</v>
      </c>
      <c r="I10" s="37">
        <f>August!E$22</f>
        <v>0</v>
      </c>
    </row>
    <row r="11" spans="1:9" x14ac:dyDescent="0.25">
      <c r="A11" t="s">
        <v>69</v>
      </c>
      <c r="B11" s="37">
        <f>September!B$21</f>
        <v>330405995989.69995</v>
      </c>
      <c r="C11" s="37">
        <f>September!C$21</f>
        <v>210000000000</v>
      </c>
      <c r="D11" s="37">
        <f>September!D$21</f>
        <v>9518375520</v>
      </c>
      <c r="E11" s="37">
        <f>September!E$21</f>
        <v>0</v>
      </c>
      <c r="F11" s="37">
        <f>September!B$22</f>
        <v>273680209577.91821</v>
      </c>
      <c r="G11" s="37">
        <f>September!C$22</f>
        <v>214764705882.35294</v>
      </c>
      <c r="H11" s="37">
        <f>September!D$22</f>
        <v>8650211392.3723335</v>
      </c>
      <c r="I11" s="37">
        <f>September!E$22</f>
        <v>0</v>
      </c>
    </row>
    <row r="12" spans="1:9" x14ac:dyDescent="0.25">
      <c r="A12" t="s">
        <v>70</v>
      </c>
      <c r="B12" s="37">
        <f>Oktober!B$21</f>
        <v>236118960054.70001</v>
      </c>
      <c r="C12" s="37">
        <f>Oktober!C$21</f>
        <v>220000000000</v>
      </c>
      <c r="D12" s="37">
        <f>Oktober!D$21</f>
        <v>8592212160</v>
      </c>
      <c r="E12" s="37">
        <f>Oktober!E$21</f>
        <v>0</v>
      </c>
      <c r="F12" s="37">
        <f>Oktober!B$22</f>
        <v>294661672049.52325</v>
      </c>
      <c r="G12" s="37">
        <f>Oktober!C$22</f>
        <v>224991596638.65549</v>
      </c>
      <c r="H12" s="37">
        <f>Oktober!D$22</f>
        <v>7434874004.3956051</v>
      </c>
      <c r="I12" s="37">
        <f>Oktober!E$22</f>
        <v>0</v>
      </c>
    </row>
    <row r="13" spans="1:9" x14ac:dyDescent="0.25">
      <c r="A13" t="s">
        <v>71</v>
      </c>
      <c r="B13" s="37">
        <f>November!B$21</f>
        <v>250237961768.79999</v>
      </c>
      <c r="C13" s="37">
        <f>November!C$21</f>
        <v>230000000000</v>
      </c>
      <c r="D13" s="37">
        <f>November!D$21</f>
        <v>7469361240</v>
      </c>
      <c r="E13" s="37">
        <f>November!E$21</f>
        <v>0</v>
      </c>
      <c r="F13" s="37">
        <f>November!B$22</f>
        <v>303160455368.9325</v>
      </c>
      <c r="G13" s="37">
        <f>November!C$22</f>
        <v>235218487394.95798</v>
      </c>
      <c r="H13" s="37">
        <f>November!D$22</f>
        <v>7748250637.8797674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3176700287559.2002</v>
      </c>
      <c r="C16" s="37">
        <f>Jahressumme!C$21</f>
        <v>2390000000000</v>
      </c>
      <c r="D16" s="37">
        <f>Jahressumme!D$21</f>
        <v>158964693960</v>
      </c>
      <c r="E16" s="37">
        <f>Jahressumme!E$21</f>
        <v>0</v>
      </c>
      <c r="F16" s="37">
        <f>Jahressumme!B$22</f>
        <v>3075394602013.043</v>
      </c>
      <c r="G16" s="37">
        <f>Jahressumme!C$22</f>
        <v>2444226890756.3027</v>
      </c>
      <c r="H16" s="37">
        <f>Jahressumme!D$22</f>
        <v>157819859017.45313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172400</v>
      </c>
      <c r="C20" s="37">
        <f>Januar!C$26</f>
        <v>7300</v>
      </c>
      <c r="D20" s="37">
        <f>Januar!D$26</f>
        <v>3755667.5512457602</v>
      </c>
      <c r="E20" s="37">
        <f>Januar!E$26</f>
        <v>126445.632</v>
      </c>
    </row>
    <row r="21" spans="1:5" x14ac:dyDescent="0.25">
      <c r="A21" t="s">
        <v>62</v>
      </c>
      <c r="B21" s="37">
        <f>Februar!B$26</f>
        <v>107120</v>
      </c>
      <c r="C21" s="37">
        <f>Februar!C$26</f>
        <v>0</v>
      </c>
      <c r="D21" s="37">
        <f>Februar!D$26</f>
        <v>3230318.4944744799</v>
      </c>
      <c r="E21" s="37">
        <f>Februar!E$26</f>
        <v>89852.267999999996</v>
      </c>
    </row>
    <row r="22" spans="1:5" x14ac:dyDescent="0.25">
      <c r="A22" t="s">
        <v>63</v>
      </c>
      <c r="B22" s="37">
        <f>März!B$26</f>
        <v>169640</v>
      </c>
      <c r="C22" s="37">
        <f>März!C$26</f>
        <v>12000</v>
      </c>
      <c r="D22" s="37">
        <f>März!D$26</f>
        <v>4124573.1562179001</v>
      </c>
      <c r="E22" s="37">
        <f>März!E$26</f>
        <v>136039.72</v>
      </c>
    </row>
    <row r="23" spans="1:5" x14ac:dyDescent="0.25">
      <c r="A23" t="s">
        <v>64</v>
      </c>
      <c r="B23" s="37">
        <f>April!B$26</f>
        <v>143800</v>
      </c>
      <c r="C23" s="37">
        <f>April!C$26</f>
        <v>0</v>
      </c>
      <c r="D23" s="37">
        <f>April!D$26</f>
        <v>5135054.9048819598</v>
      </c>
      <c r="E23" s="37">
        <f>April!E$26</f>
        <v>162828.85</v>
      </c>
    </row>
    <row r="24" spans="1:5" x14ac:dyDescent="0.25">
      <c r="A24" t="s">
        <v>65</v>
      </c>
      <c r="B24" s="37">
        <f>Mai!B$26</f>
        <v>407200</v>
      </c>
      <c r="C24" s="37">
        <f>Mai!C$26</f>
        <v>0</v>
      </c>
      <c r="D24" s="37">
        <f>Mai!D$26</f>
        <v>4677188.4099282902</v>
      </c>
      <c r="E24" s="37">
        <f>Mai!E$26</f>
        <v>142007.42600000001</v>
      </c>
    </row>
    <row r="25" spans="1:5" x14ac:dyDescent="0.25">
      <c r="A25" t="s">
        <v>66</v>
      </c>
      <c r="B25" s="37">
        <f>Juni!B$26</f>
        <v>117800</v>
      </c>
      <c r="C25" s="37">
        <f>Juni!C$26</f>
        <v>0</v>
      </c>
      <c r="D25" s="37">
        <f>Juni!D$26</f>
        <v>3212691.1398800099</v>
      </c>
      <c r="E25" s="37">
        <f>Juni!E$26</f>
        <v>125474.93</v>
      </c>
    </row>
    <row r="26" spans="1:5" x14ac:dyDescent="0.25">
      <c r="A26" t="s">
        <v>67</v>
      </c>
      <c r="B26" s="37">
        <f>Juli!B$26</f>
        <v>158000</v>
      </c>
      <c r="C26" s="37">
        <f>Juli!C$26</f>
        <v>0</v>
      </c>
      <c r="D26" s="37">
        <f>Juli!D$26</f>
        <v>2177515.10200956</v>
      </c>
      <c r="E26" s="37">
        <f>Juli!E$26</f>
        <v>210261.1085</v>
      </c>
    </row>
    <row r="27" spans="1:5" x14ac:dyDescent="0.25">
      <c r="A27" t="s">
        <v>68</v>
      </c>
      <c r="B27" s="37">
        <f>August!B$26</f>
        <v>138400</v>
      </c>
      <c r="C27" s="37">
        <f>August!C$26</f>
        <v>0</v>
      </c>
      <c r="D27" s="37">
        <f>August!D$26</f>
        <v>1928618.9509012201</v>
      </c>
      <c r="E27" s="37">
        <f>August!E$26</f>
        <v>113295.84</v>
      </c>
    </row>
    <row r="28" spans="1:5" x14ac:dyDescent="0.25">
      <c r="A28" t="s">
        <v>69</v>
      </c>
      <c r="B28" s="37">
        <f>September!B$26</f>
        <v>177800</v>
      </c>
      <c r="C28" s="37">
        <f>September!C$26</f>
        <v>0</v>
      </c>
      <c r="D28" s="37">
        <f>September!D$26</f>
        <v>1870468.20796653</v>
      </c>
      <c r="E28" s="37">
        <f>September!E$26</f>
        <v>135194.35800000001</v>
      </c>
    </row>
    <row r="29" spans="1:5" x14ac:dyDescent="0.25">
      <c r="A29" t="s">
        <v>70</v>
      </c>
      <c r="B29" s="37">
        <f>Oktober!B$26</f>
        <v>159560</v>
      </c>
      <c r="C29" s="37">
        <f>Oktober!C$26</f>
        <v>0</v>
      </c>
      <c r="D29" s="37">
        <f>Oktober!D$26</f>
        <v>2130400.4509527902</v>
      </c>
      <c r="E29" s="37">
        <f>Oktober!E$26</f>
        <v>155111.976</v>
      </c>
    </row>
    <row r="30" spans="1:5" x14ac:dyDescent="0.25">
      <c r="A30" t="s">
        <v>71</v>
      </c>
      <c r="B30" s="37">
        <f>November!B$26</f>
        <v>140000</v>
      </c>
      <c r="C30" s="37">
        <f>November!C$26</f>
        <v>0</v>
      </c>
      <c r="D30" s="37">
        <f>November!D$26</f>
        <v>1377529.93545713</v>
      </c>
      <c r="E30" s="37">
        <f>November!E$26</f>
        <v>82198.502999999997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1891720</v>
      </c>
      <c r="C33" s="37">
        <f>Jahressumme!C$26</f>
        <v>19300</v>
      </c>
      <c r="D33" s="37">
        <f>Jahressumme!D$26</f>
        <v>33620026.303915597</v>
      </c>
      <c r="E33" s="37">
        <f>Jahressumme!E$26</f>
        <v>1478710.6115000001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30000</v>
      </c>
      <c r="D37" s="37">
        <f>Januar!D$59</f>
        <v>162735.51498924699</v>
      </c>
      <c r="E37" s="37">
        <f>Januar!E$59</f>
        <v>65632.016100000008</v>
      </c>
    </row>
    <row r="38" spans="1:5" x14ac:dyDescent="0.25">
      <c r="A38" t="s">
        <v>62</v>
      </c>
      <c r="B38" s="37">
        <f>Februar!B$59</f>
        <v>0</v>
      </c>
      <c r="C38" s="37">
        <f>Februar!C$59</f>
        <v>36000</v>
      </c>
      <c r="D38" s="37">
        <f>Februar!D$59</f>
        <v>158832.16207246101</v>
      </c>
      <c r="E38" s="37">
        <f>Februar!E$59</f>
        <v>26500.934000000001</v>
      </c>
    </row>
    <row r="39" spans="1:5" x14ac:dyDescent="0.25">
      <c r="A39" t="s">
        <v>63</v>
      </c>
      <c r="B39" s="37">
        <f>März!B$59</f>
        <v>0</v>
      </c>
      <c r="C39" s="37">
        <f>März!C$59</f>
        <v>3300</v>
      </c>
      <c r="D39" s="37">
        <f>März!D$59</f>
        <v>125141.108192061</v>
      </c>
      <c r="E39" s="37">
        <f>März!E$59</f>
        <v>15940.392</v>
      </c>
    </row>
    <row r="40" spans="1:5" x14ac:dyDescent="0.25">
      <c r="A40" t="s">
        <v>64</v>
      </c>
      <c r="B40" s="37">
        <f>April!B$59</f>
        <v>68079.3</v>
      </c>
      <c r="C40" s="37">
        <f>April!C$59</f>
        <v>0</v>
      </c>
      <c r="D40" s="37">
        <f>April!D$59</f>
        <v>653090.55789713061</v>
      </c>
      <c r="E40" s="37">
        <f>April!E$59</f>
        <v>19775</v>
      </c>
    </row>
    <row r="41" spans="1:5" x14ac:dyDescent="0.25">
      <c r="A41" t="s">
        <v>65</v>
      </c>
      <c r="B41" s="37">
        <f>Mai!B$59</f>
        <v>9599.9</v>
      </c>
      <c r="C41" s="37">
        <f>Mai!C$59</f>
        <v>0</v>
      </c>
      <c r="D41" s="37">
        <f>Mai!D$59</f>
        <v>58729.109998519401</v>
      </c>
      <c r="E41" s="37">
        <f>Mai!E$59</f>
        <v>75774.157000000007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585894.89641713398</v>
      </c>
      <c r="E42" s="37">
        <f>Juni!E$59</f>
        <v>198402.35887499998</v>
      </c>
    </row>
    <row r="43" spans="1:5" x14ac:dyDescent="0.25">
      <c r="A43" t="s">
        <v>67</v>
      </c>
      <c r="B43" s="37">
        <f>Juli!B$59</f>
        <v>0</v>
      </c>
      <c r="C43" s="37">
        <f>Juli!C$59</f>
        <v>17000</v>
      </c>
      <c r="D43" s="37">
        <f>Juli!D$59</f>
        <v>20600.092243186598</v>
      </c>
      <c r="E43" s="37">
        <f>Juli!E$59</f>
        <v>217675.39245499999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55110.132647231098</v>
      </c>
      <c r="E44" s="37">
        <f>August!E$59</f>
        <v>73088.0576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5100</v>
      </c>
      <c r="D45" s="37">
        <f>September!D$59</f>
        <v>112187.705881072</v>
      </c>
      <c r="E45" s="37">
        <f>September!E$59</f>
        <v>89857.770239999998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100534.13497921111</v>
      </c>
      <c r="E46" s="37">
        <f>Oktober!E$59</f>
        <v>172394.43839999998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75126.855706358503</v>
      </c>
      <c r="E47" s="37">
        <f>November!E$59</f>
        <v>176640.3585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77679.199999999997</v>
      </c>
      <c r="C50" s="37">
        <f>Jahressumme!C$59</f>
        <v>91400</v>
      </c>
      <c r="D50" s="37">
        <f>Jahressumme!D$59</f>
        <v>2107982.2710236078</v>
      </c>
      <c r="E50" s="37">
        <f>Jahressumme!E$59</f>
        <v>1131680.8751700001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R6" sqref="R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7" t="s">
        <v>0</v>
      </c>
      <c r="B1" s="148"/>
      <c r="C1" s="148"/>
      <c r="D1" s="148"/>
      <c r="E1" s="148"/>
    </row>
    <row r="2" spans="1:5" ht="18.75" x14ac:dyDescent="0.3">
      <c r="A2" s="147" t="s">
        <v>1</v>
      </c>
      <c r="B2" s="149"/>
      <c r="C2" s="149"/>
      <c r="D2" s="149"/>
      <c r="E2" s="149"/>
    </row>
    <row r="3" spans="1:5" x14ac:dyDescent="0.25">
      <c r="A3" s="62" t="s">
        <v>2</v>
      </c>
      <c r="B3" s="150" t="s">
        <v>83</v>
      </c>
      <c r="C3" s="151"/>
      <c r="D3" s="151"/>
      <c r="E3" s="151"/>
    </row>
    <row r="5" spans="1:5" x14ac:dyDescent="0.25">
      <c r="A5" s="56" t="s">
        <v>3</v>
      </c>
      <c r="B5" s="152" t="s">
        <v>4</v>
      </c>
      <c r="C5" s="153"/>
      <c r="D5" s="153"/>
      <c r="E5" s="154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10894443038.6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18553600178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92084769057.899994</v>
      </c>
      <c r="C14" s="48"/>
      <c r="D14" s="48">
        <v>3825183600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126574185487.7</v>
      </c>
      <c r="C16" s="48"/>
      <c r="D16" s="48">
        <v>8885210400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7875081600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248106997762.20001</v>
      </c>
      <c r="C21" s="72">
        <v>200000000000</v>
      </c>
      <c r="D21" s="54">
        <v>20585475600</v>
      </c>
      <c r="E21" s="55">
        <v>0</v>
      </c>
    </row>
    <row r="22" spans="1:5" x14ac:dyDescent="0.25">
      <c r="A22" s="42" t="s">
        <v>25</v>
      </c>
      <c r="B22" s="139">
        <f>'[1]Hilfstabelle LE-CA-Umrechnung'!C62</f>
        <v>292402176285.45044</v>
      </c>
      <c r="C22" s="145">
        <f>'[1]Hilfstabelle LE-CA-Umrechnung'!D62</f>
        <v>204537815126.05042</v>
      </c>
      <c r="D22" s="140">
        <f>'[1]Hilfstabelle LE-CA-Umrechnung'!E62</f>
        <v>21027636896.703297</v>
      </c>
      <c r="E22" s="141">
        <f>'[1]Hilfstabelle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2" t="s">
        <v>4</v>
      </c>
      <c r="C24" s="153"/>
      <c r="D24" s="153"/>
      <c r="E24" s="154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172400</v>
      </c>
      <c r="C26" s="58">
        <v>7300</v>
      </c>
      <c r="D26" s="71">
        <v>3755667.5512457602</v>
      </c>
      <c r="E26" s="59">
        <v>126445.632</v>
      </c>
    </row>
    <row r="27" spans="1:5" x14ac:dyDescent="0.25">
      <c r="A27" s="63" t="s">
        <v>28</v>
      </c>
      <c r="B27" s="64">
        <v>1376200</v>
      </c>
      <c r="C27" s="65"/>
      <c r="D27" s="65"/>
      <c r="E27" s="66">
        <v>683161.478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2" t="s">
        <v>4</v>
      </c>
      <c r="C29" s="153"/>
      <c r="D29" s="153"/>
      <c r="E29" s="154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25000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17538.632000000001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42849.288099999998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162735.51498924699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30000</v>
      </c>
      <c r="D59" s="54">
        <v>162735.51498924699</v>
      </c>
      <c r="E59" s="55">
        <v>65632.016100000008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51000000000</v>
      </c>
      <c r="D63" s="58">
        <v>46000000000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44000000000</v>
      </c>
      <c r="E64" s="49"/>
    </row>
    <row r="65" spans="1:5" ht="18" x14ac:dyDescent="0.35">
      <c r="A65" s="74" t="s">
        <v>82</v>
      </c>
      <c r="B65" s="75"/>
      <c r="C65" s="76">
        <v>4600000000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7" t="s">
        <v>0</v>
      </c>
      <c r="B1" s="148"/>
      <c r="C1" s="148"/>
      <c r="D1" s="148"/>
      <c r="E1" s="148"/>
    </row>
    <row r="2" spans="1:5" ht="18.75" x14ac:dyDescent="0.3">
      <c r="A2" s="147" t="s">
        <v>1</v>
      </c>
      <c r="B2" s="149"/>
      <c r="C2" s="149"/>
      <c r="D2" s="149"/>
      <c r="E2" s="149"/>
    </row>
    <row r="3" spans="1:5" x14ac:dyDescent="0.25">
      <c r="A3" s="62" t="s">
        <v>2</v>
      </c>
      <c r="B3" s="150" t="s">
        <v>94</v>
      </c>
      <c r="C3" s="151"/>
      <c r="D3" s="151"/>
      <c r="E3" s="151"/>
    </row>
    <row r="5" spans="1:5" x14ac:dyDescent="0.25">
      <c r="A5" s="56" t="s">
        <v>3</v>
      </c>
      <c r="B5" s="152" t="s">
        <v>4</v>
      </c>
      <c r="C5" s="153"/>
      <c r="D5" s="153"/>
      <c r="E5" s="154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9263104210.7999992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14835839344.299999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80024225245.800003</v>
      </c>
      <c r="C14" s="48"/>
      <c r="D14" s="48">
        <v>3311044800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107885604668.5</v>
      </c>
      <c r="C16" s="48"/>
      <c r="D16" s="48">
        <v>10436345760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6406816800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212008773469.39999</v>
      </c>
      <c r="C21" s="72">
        <v>210000000000</v>
      </c>
      <c r="D21" s="54">
        <v>20154207360</v>
      </c>
      <c r="E21" s="55">
        <v>0</v>
      </c>
    </row>
    <row r="22" spans="1:5" x14ac:dyDescent="0.25">
      <c r="A22" s="42" t="s">
        <v>25</v>
      </c>
      <c r="B22" s="139">
        <f>'[2]Hilfstabelle LE-CA-Umrechnung'!C62</f>
        <v>241243689022.89664</v>
      </c>
      <c r="C22" s="145">
        <f>'[2]Hilfstabelle LE-CA-Umrechnung'!D62</f>
        <v>214764705882.35294</v>
      </c>
      <c r="D22" s="140">
        <f>'[2]Hilfstabelle LE-CA-Umrechnung'!E62</f>
        <v>20185552827.407887</v>
      </c>
      <c r="E22" s="141">
        <f>'[2]Hilfstabelle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2" t="s">
        <v>4</v>
      </c>
      <c r="C24" s="153"/>
      <c r="D24" s="153"/>
      <c r="E24" s="154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107120</v>
      </c>
      <c r="C26" s="58"/>
      <c r="D26" s="71">
        <v>3230318.4944744799</v>
      </c>
      <c r="E26" s="59">
        <v>89852.267999999996</v>
      </c>
    </row>
    <row r="27" spans="1:5" x14ac:dyDescent="0.25">
      <c r="A27" s="63" t="s">
        <v>28</v>
      </c>
      <c r="B27" s="64">
        <v>679000</v>
      </c>
      <c r="C27" s="65"/>
      <c r="D27" s="65"/>
      <c r="E27" s="66">
        <v>549154.38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2" t="s">
        <v>4</v>
      </c>
      <c r="C29" s="153"/>
      <c r="D29" s="153"/>
      <c r="E29" s="154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21000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1747.2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24753.734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158832.16207246101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>
        <v>15000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36000</v>
      </c>
      <c r="D59" s="54">
        <v>158832.16207246101</v>
      </c>
      <c r="E59" s="55">
        <v>26500.934000000001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23000000000</v>
      </c>
      <c r="D63" s="58">
        <v>42000000000</v>
      </c>
      <c r="E63" s="59"/>
    </row>
    <row r="64" spans="1:5" x14ac:dyDescent="0.25">
      <c r="A64" s="41" t="s">
        <v>81</v>
      </c>
      <c r="B64" s="47"/>
      <c r="C64" s="48">
        <v>4800000000</v>
      </c>
      <c r="D64" s="48">
        <v>39000000000</v>
      </c>
      <c r="E64" s="49"/>
    </row>
    <row r="65" spans="1:5" ht="18" x14ac:dyDescent="0.35">
      <c r="A65" s="74" t="s">
        <v>82</v>
      </c>
      <c r="B65" s="75"/>
      <c r="C65" s="76">
        <v>4800000000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7" t="s">
        <v>0</v>
      </c>
      <c r="B1" s="148"/>
      <c r="C1" s="148"/>
      <c r="D1" s="148"/>
      <c r="E1" s="148"/>
    </row>
    <row r="2" spans="1:5" ht="18.75" x14ac:dyDescent="0.3">
      <c r="A2" s="147" t="s">
        <v>1</v>
      </c>
      <c r="B2" s="149"/>
      <c r="C2" s="149"/>
      <c r="D2" s="149"/>
      <c r="E2" s="149"/>
    </row>
    <row r="3" spans="1:5" x14ac:dyDescent="0.25">
      <c r="A3" s="62" t="s">
        <v>2</v>
      </c>
      <c r="B3" s="150" t="s">
        <v>93</v>
      </c>
      <c r="C3" s="151"/>
      <c r="D3" s="151"/>
      <c r="E3" s="151"/>
    </row>
    <row r="5" spans="1:5" x14ac:dyDescent="0.25">
      <c r="A5" s="56" t="s">
        <v>3</v>
      </c>
      <c r="B5" s="152" t="s">
        <v>4</v>
      </c>
      <c r="C5" s="153"/>
      <c r="D5" s="153"/>
      <c r="E5" s="154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9809658526.3999996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16650197491.200001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78594850197.100006</v>
      </c>
      <c r="C14" s="48"/>
      <c r="D14" s="48">
        <v>3584326800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113274490981.2</v>
      </c>
      <c r="C16" s="48"/>
      <c r="D16" s="48">
        <v>8704411560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5662790400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218329197195.90002</v>
      </c>
      <c r="C21" s="72">
        <v>210000000000</v>
      </c>
      <c r="D21" s="54">
        <v>17951528760</v>
      </c>
      <c r="E21" s="55">
        <v>0</v>
      </c>
    </row>
    <row r="22" spans="1:5" x14ac:dyDescent="0.25">
      <c r="A22" s="42" t="s">
        <v>25</v>
      </c>
      <c r="B22" s="139">
        <v>260000000000</v>
      </c>
      <c r="C22" s="145" t="s">
        <v>98</v>
      </c>
      <c r="D22" s="140">
        <v>17000000000</v>
      </c>
      <c r="E22" s="141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2" t="s">
        <v>4</v>
      </c>
      <c r="C24" s="153"/>
      <c r="D24" s="153"/>
      <c r="E24" s="154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169640</v>
      </c>
      <c r="C26" s="58">
        <v>12000</v>
      </c>
      <c r="D26" s="71">
        <v>4124573.1562179001</v>
      </c>
      <c r="E26" s="59">
        <v>136039.72</v>
      </c>
    </row>
    <row r="27" spans="1:5" x14ac:dyDescent="0.25">
      <c r="A27" s="63" t="s">
        <v>28</v>
      </c>
      <c r="B27" s="64">
        <v>1124860</v>
      </c>
      <c r="C27" s="65"/>
      <c r="D27" s="65"/>
      <c r="E27" s="66">
        <v>764692.43200000003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2" t="s">
        <v>4</v>
      </c>
      <c r="C29" s="153"/>
      <c r="D29" s="153"/>
      <c r="E29" s="154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15940.392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125141.108192061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3300</v>
      </c>
      <c r="D59" s="54">
        <v>125141.108192061</v>
      </c>
      <c r="E59" s="55">
        <v>15940.392</v>
      </c>
    </row>
    <row r="60" spans="1:5" ht="15.6" customHeight="1" x14ac:dyDescent="0.25"/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31000000000</v>
      </c>
      <c r="D63" s="58">
        <v>47000000000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7700000000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47" t="s">
        <v>0</v>
      </c>
      <c r="B1" s="148"/>
      <c r="C1" s="148"/>
      <c r="D1" s="148"/>
      <c r="E1" s="148"/>
    </row>
    <row r="2" spans="1:5" ht="18" customHeight="1" x14ac:dyDescent="0.3">
      <c r="A2" s="147" t="s">
        <v>1</v>
      </c>
      <c r="B2" s="149"/>
      <c r="C2" s="149"/>
      <c r="D2" s="149"/>
      <c r="E2" s="149"/>
    </row>
    <row r="3" spans="1:5" x14ac:dyDescent="0.25">
      <c r="A3" s="62" t="s">
        <v>2</v>
      </c>
      <c r="B3" s="150" t="s">
        <v>92</v>
      </c>
      <c r="C3" s="151"/>
      <c r="D3" s="151"/>
      <c r="E3" s="151"/>
    </row>
    <row r="5" spans="1:5" x14ac:dyDescent="0.25">
      <c r="A5" s="56" t="s">
        <v>3</v>
      </c>
      <c r="B5" s="152" t="s">
        <v>4</v>
      </c>
      <c r="C5" s="153"/>
      <c r="D5" s="153"/>
      <c r="E5" s="154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11091313011.299999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17541028890.799999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191061636778.79999</v>
      </c>
      <c r="C14" s="48"/>
      <c r="D14" s="48">
        <v>2530224000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128191976793.7</v>
      </c>
      <c r="C16" s="48"/>
      <c r="D16" s="48">
        <v>7244955600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6513846000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347885955474.59998</v>
      </c>
      <c r="C21" s="72">
        <v>210000000000</v>
      </c>
      <c r="D21" s="54">
        <v>16289025600</v>
      </c>
      <c r="E21" s="55">
        <v>0</v>
      </c>
    </row>
    <row r="22" spans="1:5" x14ac:dyDescent="0.25">
      <c r="A22" s="42" t="s">
        <v>25</v>
      </c>
      <c r="B22" s="139">
        <v>300000000000</v>
      </c>
      <c r="C22" s="145" t="s">
        <v>98</v>
      </c>
      <c r="D22" s="140">
        <v>17000000000</v>
      </c>
      <c r="E22" s="141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2" t="s">
        <v>4</v>
      </c>
      <c r="C24" s="153"/>
      <c r="D24" s="153"/>
      <c r="E24" s="154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143800</v>
      </c>
      <c r="C26" s="58"/>
      <c r="D26" s="71">
        <v>5135054.9048819598</v>
      </c>
      <c r="E26" s="59">
        <v>162828.85</v>
      </c>
    </row>
    <row r="27" spans="1:5" x14ac:dyDescent="0.25">
      <c r="A27" s="63" t="s">
        <v>28</v>
      </c>
      <c r="B27" s="64">
        <v>606400</v>
      </c>
      <c r="C27" s="65"/>
      <c r="D27" s="65"/>
      <c r="E27" s="66">
        <v>923357.29599999997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2" t="s">
        <v>4</v>
      </c>
      <c r="C29" s="153"/>
      <c r="D29" s="153"/>
      <c r="E29" s="154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66799.3</v>
      </c>
      <c r="C37" s="51"/>
      <c r="D37" s="51">
        <v>32012.421052631598</v>
      </c>
      <c r="E37" s="52">
        <v>19775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621078.13684449904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1280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68079.3</v>
      </c>
      <c r="C59" s="54">
        <v>0</v>
      </c>
      <c r="D59" s="54">
        <v>653090.55789713061</v>
      </c>
      <c r="E59" s="55">
        <v>19775</v>
      </c>
    </row>
    <row r="61" spans="1:5" x14ac:dyDescent="0.25">
      <c r="A61" s="56" t="s">
        <v>79</v>
      </c>
      <c r="B61" s="152" t="s">
        <v>4</v>
      </c>
      <c r="C61" s="153"/>
      <c r="D61" s="153"/>
      <c r="E61" s="15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42000000000</v>
      </c>
      <c r="D63" s="58">
        <v>53000000000</v>
      </c>
      <c r="E63" s="59"/>
    </row>
    <row r="64" spans="1:5" x14ac:dyDescent="0.25">
      <c r="A64" s="41" t="s">
        <v>81</v>
      </c>
      <c r="B64" s="47"/>
      <c r="C64" s="48">
        <v>21000000000</v>
      </c>
      <c r="D64" s="48">
        <v>36000000000</v>
      </c>
      <c r="E64" s="49"/>
    </row>
    <row r="65" spans="1:5" ht="18" x14ac:dyDescent="0.35">
      <c r="A65" s="74" t="s">
        <v>82</v>
      </c>
      <c r="B65" s="75"/>
      <c r="C65" s="76">
        <v>8100000000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46" t="s">
        <v>59</v>
      </c>
      <c r="B67" s="146"/>
      <c r="C67" s="146"/>
      <c r="D67" s="146"/>
      <c r="E67" s="146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47" t="s">
        <v>0</v>
      </c>
      <c r="B1" s="148"/>
      <c r="C1" s="148"/>
      <c r="D1" s="148"/>
      <c r="E1" s="148"/>
    </row>
    <row r="2" spans="1:5" ht="18" customHeight="1" x14ac:dyDescent="0.3">
      <c r="A2" s="147" t="s">
        <v>1</v>
      </c>
      <c r="B2" s="149"/>
      <c r="C2" s="149"/>
      <c r="D2" s="149"/>
      <c r="E2" s="149"/>
    </row>
    <row r="3" spans="1:5" x14ac:dyDescent="0.25">
      <c r="A3" s="62" t="s">
        <v>2</v>
      </c>
      <c r="B3" s="150" t="s">
        <v>91</v>
      </c>
      <c r="C3" s="151"/>
      <c r="D3" s="151"/>
      <c r="E3" s="151"/>
    </row>
    <row r="5" spans="1:5" x14ac:dyDescent="0.25">
      <c r="A5" s="56" t="s">
        <v>3</v>
      </c>
      <c r="B5" s="152" t="s">
        <v>4</v>
      </c>
      <c r="C5" s="153"/>
      <c r="D5" s="153"/>
      <c r="E5" s="154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4441703864.5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7529761863.1000004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321288507205.59998</v>
      </c>
      <c r="C14" s="48"/>
      <c r="D14" s="48">
        <v>1249828800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56909924068.599998</v>
      </c>
      <c r="C16" s="48"/>
      <c r="D16" s="48">
        <v>10442490600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3652216800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390169897001.79993</v>
      </c>
      <c r="C21" s="72">
        <v>200000000000</v>
      </c>
      <c r="D21" s="54">
        <v>15344536200</v>
      </c>
      <c r="E21" s="55">
        <v>0</v>
      </c>
    </row>
    <row r="22" spans="1:5" x14ac:dyDescent="0.25">
      <c r="A22" s="42" t="s">
        <v>25</v>
      </c>
      <c r="B22" s="139">
        <v>160000000000</v>
      </c>
      <c r="C22" s="145" t="s">
        <v>97</v>
      </c>
      <c r="D22" s="140">
        <v>16000000000</v>
      </c>
      <c r="E22" s="141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2" t="s">
        <v>4</v>
      </c>
      <c r="C24" s="153"/>
      <c r="D24" s="153"/>
      <c r="E24" s="154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407200</v>
      </c>
      <c r="C26" s="58"/>
      <c r="D26" s="71">
        <v>4677188.4099282902</v>
      </c>
      <c r="E26" s="59">
        <v>142007.42600000001</v>
      </c>
    </row>
    <row r="27" spans="1:5" x14ac:dyDescent="0.25">
      <c r="A27" s="63" t="s">
        <v>28</v>
      </c>
      <c r="B27" s="64">
        <v>303000</v>
      </c>
      <c r="C27" s="65"/>
      <c r="D27" s="65"/>
      <c r="E27" s="66">
        <v>871616.23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2" t="s">
        <v>4</v>
      </c>
      <c r="C29" s="153"/>
      <c r="D29" s="153"/>
      <c r="E29" s="154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8592.8960000000006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4000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67181.260999999999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58729.109998519401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5599.9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9599.9</v>
      </c>
      <c r="C59" s="54">
        <v>0</v>
      </c>
      <c r="D59" s="54">
        <v>58729.109998519401</v>
      </c>
      <c r="E59" s="55">
        <v>75774.157000000007</v>
      </c>
    </row>
    <row r="61" spans="1:5" ht="14.45" customHeight="1" x14ac:dyDescent="0.25">
      <c r="A61" s="56" t="s">
        <v>79</v>
      </c>
      <c r="B61" s="152" t="s">
        <v>4</v>
      </c>
      <c r="C61" s="153"/>
      <c r="D61" s="153"/>
      <c r="E61" s="154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32000000000</v>
      </c>
      <c r="D63" s="58">
        <v>73000000000</v>
      </c>
      <c r="E63" s="59"/>
    </row>
    <row r="64" spans="1:5" x14ac:dyDescent="0.25">
      <c r="A64" s="41" t="s">
        <v>81</v>
      </c>
      <c r="B64" s="47"/>
      <c r="C64" s="48">
        <v>5300000000</v>
      </c>
      <c r="D64" s="48">
        <v>25000000000</v>
      </c>
      <c r="E64" s="49"/>
    </row>
    <row r="65" spans="1:5" ht="18" x14ac:dyDescent="0.35">
      <c r="A65" s="74" t="s">
        <v>82</v>
      </c>
      <c r="B65" s="75"/>
      <c r="C65" s="76">
        <v>1300000000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146" t="s">
        <v>59</v>
      </c>
      <c r="B67" s="146"/>
      <c r="C67" s="146"/>
      <c r="D67" s="146"/>
      <c r="E67" s="146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2020-01-08T13:28:55Z</dcterms:created>
  <dcterms:modified xsi:type="dcterms:W3CDTF">2020-01-08T13:29:18Z</dcterms:modified>
</cp:coreProperties>
</file>