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trahlenschutz\MERU\Publikationen_Internet\Publikation_Monatsberichte_2015\Abwasser\"/>
    </mc:Choice>
  </mc:AlternateContent>
  <bookViews>
    <workbookView xWindow="0" yWindow="0" windowWidth="28800" windowHeight="11988" tabRatio="901"/>
  </bookViews>
  <sheets>
    <sheet name="Tritium" sheetId="15" r:id="rId1"/>
    <sheet name="Übrige" sheetId="19" r:id="rId2"/>
    <sheet name=" Übrige (Aeq.)" sheetId="18" r:id="rId3"/>
    <sheet name="Januar" sheetId="2" r:id="rId4"/>
    <sheet name="Februar" sheetId="3" r:id="rId5"/>
    <sheet name="März" sheetId="7" r:id="rId6"/>
    <sheet name="April" sheetId="4" r:id="rId7"/>
    <sheet name="Mai" sheetId="8" r:id="rId8"/>
    <sheet name="Juni" sheetId="9" r:id="rId9"/>
    <sheet name="Juli" sheetId="10" r:id="rId10"/>
    <sheet name="August" sheetId="11" r:id="rId11"/>
    <sheet name="September" sheetId="12" r:id="rId12"/>
    <sheet name="Oktober" sheetId="13" r:id="rId13"/>
    <sheet name="November" sheetId="14" r:id="rId14"/>
    <sheet name="Dezember" sheetId="5" r:id="rId15"/>
    <sheet name="Jahressumme" sheetId="1" r:id="rId16"/>
    <sheet name="Zusammenzug" sheetId="16" state="hidden" r:id="rId17"/>
  </sheets>
  <externalReferences>
    <externalReference r:id="rId18"/>
  </externalReference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3" l="1"/>
  <c r="D46" i="13"/>
  <c r="C46" i="13"/>
  <c r="B46" i="13"/>
  <c r="E45" i="13"/>
  <c r="D45" i="13"/>
  <c r="C45" i="13"/>
  <c r="B45" i="13"/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<sst xmlns="http://schemas.openxmlformats.org/spreadsheetml/2006/main" count="719" uniqueCount="84">
  <si>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</si>
  <si>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</si>
  <si>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</si>
  <si>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</si>
  <si>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</si>
  <si>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</si>
  <si>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</si>
  <si>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</si>
  <si>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</si>
  <si>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</si>
  <si>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</si>
  <si>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</si>
  <si>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</si>
  <si>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</si>
  <si>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</si>
  <si>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</si>
  <si>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</si>
  <si>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</si>
  <si>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</si>
  <si>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</si>
  <si>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</si>
  <si>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</si>
  <si>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</si>
  <si>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</si>
  <si>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</si>
  <si>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</si>
  <si>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</si>
  <si>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</si>
  <si>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</si>
  <si>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</si>
  <si>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</si>
  <si>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</si>
  <si>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</si>
  <si>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</si>
  <si>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</si>
  <si>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</si>
  <si>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</si>
  <si>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</si>
  <si>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</si>
  <si>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</si>
  <si>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</si>
  <si>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</si>
  <si>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</si>
  <si>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</si>
  <si>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</si>
  <si>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</si>
  <si>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</si>
  <si>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</si>
  <si>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</si>
  <si>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</si>
  <si>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1. Januar 2015 - 31. Januar 2015</t>
  </si>
  <si>
    <t>1. Februar 2015 - 28. Februar 2015</t>
  </si>
  <si>
    <t>1. März 2015 - 31. März 2015</t>
  </si>
  <si>
    <t>** für KKL  und KKB werden für Strontium messtechnisch bedingt die Werte des Vormonates angegeben</t>
  </si>
  <si>
    <t xml:space="preserve"> bis zum Ende des Vormonats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</si>
  <si>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</si>
  <si>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</si>
  <si>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</si>
  <si>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</si>
  <si>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</si>
  <si>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</si>
  <si>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</si>
  <si>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</si>
  <si>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</si>
  <si>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</si>
  <si>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</si>
  <si>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</si>
  <si>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</si>
  <si>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</si>
  <si>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</si>
  <si>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</si>
  <si>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</si>
  <si>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</si>
  <si>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1. April 2015 - 30. April 2015</t>
  </si>
  <si>
    <t>1. Mai 2015 - 31. Mai 2015</t>
  </si>
  <si>
    <t>1. Juni 2015 - 30. Juni 2015</t>
  </si>
  <si>
    <t>1. Juli 2015 - 31. Juli 2015</t>
  </si>
  <si>
    <t>1. August 2015 - 31. August 2015</t>
  </si>
  <si>
    <t>1. September 2015 - 30. September 2015</t>
  </si>
  <si>
    <t>1. Oktober 2015 - 31. Oktober 2015</t>
  </si>
  <si>
    <t>1. November 2015 - 30. November 2015</t>
  </si>
  <si>
    <t>**Für KKL und KKB werden messtechnisch bedingt die Werte für Sr von Anfang Dezember des Vorjahres</t>
  </si>
  <si>
    <t>1. Dezember 2015 - 31. Dezember 2015</t>
  </si>
  <si>
    <t>1. Januar 2015 - 31. Dezember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</si>
</sst>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/>
    <xf numFmtId="0" fontId="0" fillId="2" borderId="2" xfId="0" applyFill="1" applyBorder="1"/>
    <xf numFmtId="0" fontId="0" fillId="2" borderId="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3" borderId="11" xfId="0" applyFill="1" applyBorder="1"/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0" fontId="0" fillId="0" borderId="11" xfId="0" applyBorder="1"/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15" xfId="0" applyFill="1" applyBorder="1"/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Fill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0" fontId="0" fillId="0" borderId="0" xfId="0"/>
    <xf numFmtId="164" fontId="0" fillId="3" borderId="12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Tritiumabgaben mit dem Abwasser aus den Kernkraftwerken </a:t>
            </a:r>
            <a:br>
              <a:rPr lang="en-US" sz="1400" b="1"/>
            </a:br>
            <a:r>
              <a:rPr lang="en-US" sz="1400" b="1"/>
              <a:t>und Jahressumme 2015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1025101400000</c:v>
                </c:pt>
                <c:pt idx="1">
                  <c:v>866682370000</c:v>
                </c:pt>
                <c:pt idx="2">
                  <c:v>3483077354000</c:v>
                </c:pt>
                <c:pt idx="3">
                  <c:v>29645268000</c:v>
                </c:pt>
                <c:pt idx="4">
                  <c:v>29662782000</c:v>
                </c:pt>
                <c:pt idx="5">
                  <c:v>1473809370000</c:v>
                </c:pt>
                <c:pt idx="6">
                  <c:v>281743494000</c:v>
                </c:pt>
                <c:pt idx="7">
                  <c:v>2246760711000</c:v>
                </c:pt>
                <c:pt idx="8">
                  <c:v>12736575000</c:v>
                </c:pt>
                <c:pt idx="9">
                  <c:v>3887131000</c:v>
                </c:pt>
                <c:pt idx="10">
                  <c:v>80843520000</c:v>
                </c:pt>
                <c:pt idx="11">
                  <c:v>372025422000</c:v>
                </c:pt>
                <c:pt idx="13">
                  <c:v>9905975397000</c:v>
                </c:pt>
              </c:numCache>
            </c:numRef>
          </c:val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68000000000</c:v>
                </c:pt>
                <c:pt idx="1">
                  <c:v>47000000000</c:v>
                </c:pt>
                <c:pt idx="2">
                  <c:v>29000000000</c:v>
                </c:pt>
                <c:pt idx="3">
                  <c:v>61000000000</c:v>
                </c:pt>
                <c:pt idx="4">
                  <c:v>10000000000000</c:v>
                </c:pt>
                <c:pt idx="5">
                  <c:v>3300000000000</c:v>
                </c:pt>
                <c:pt idx="6">
                  <c:v>63000000000</c:v>
                </c:pt>
                <c:pt idx="7">
                  <c:v>69000000000</c:v>
                </c:pt>
                <c:pt idx="8">
                  <c:v>45000000000</c:v>
                </c:pt>
                <c:pt idx="9">
                  <c:v>24000000000</c:v>
                </c:pt>
                <c:pt idx="10">
                  <c:v>50000000000</c:v>
                </c:pt>
                <c:pt idx="11">
                  <c:v>47000000000</c:v>
                </c:pt>
                <c:pt idx="13">
                  <c:v>13803000000000</c:v>
                </c:pt>
              </c:numCache>
            </c:numRef>
          </c:val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80464000000</c:v>
                </c:pt>
                <c:pt idx="1">
                  <c:v>52650000000</c:v>
                </c:pt>
                <c:pt idx="2">
                  <c:v>54852000000</c:v>
                </c:pt>
                <c:pt idx="3">
                  <c:v>74025000000</c:v>
                </c:pt>
                <c:pt idx="4">
                  <c:v>52275000000</c:v>
                </c:pt>
                <c:pt idx="5">
                  <c:v>55725600000</c:v>
                </c:pt>
                <c:pt idx="6">
                  <c:v>65027500000</c:v>
                </c:pt>
                <c:pt idx="7">
                  <c:v>134151000000</c:v>
                </c:pt>
                <c:pt idx="8">
                  <c:v>76266000000</c:v>
                </c:pt>
                <c:pt idx="9">
                  <c:v>35964000000</c:v>
                </c:pt>
                <c:pt idx="10">
                  <c:v>31440000000</c:v>
                </c:pt>
                <c:pt idx="11">
                  <c:v>35550000000</c:v>
                </c:pt>
                <c:pt idx="13">
                  <c:v>748390100000</c:v>
                </c:pt>
              </c:numCache>
            </c:numRef>
          </c:val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4956771000</c:v>
                </c:pt>
                <c:pt idx="1">
                  <c:v>4246155000</c:v>
                </c:pt>
                <c:pt idx="2">
                  <c:v>1822918500</c:v>
                </c:pt>
                <c:pt idx="3">
                  <c:v>7351281500</c:v>
                </c:pt>
                <c:pt idx="4">
                  <c:v>9470748000</c:v>
                </c:pt>
                <c:pt idx="5">
                  <c:v>7675360000</c:v>
                </c:pt>
                <c:pt idx="6">
                  <c:v>13471824000</c:v>
                </c:pt>
                <c:pt idx="7">
                  <c:v>238547580000</c:v>
                </c:pt>
                <c:pt idx="8">
                  <c:v>2441650500</c:v>
                </c:pt>
                <c:pt idx="9">
                  <c:v>4583303000</c:v>
                </c:pt>
                <c:pt idx="10">
                  <c:v>6895315200</c:v>
                </c:pt>
                <c:pt idx="11">
                  <c:v>6028048400</c:v>
                </c:pt>
                <c:pt idx="13">
                  <c:v>307490955100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6945584"/>
        <c:axId val="286945976"/>
      </c:barChart>
      <c:catAx>
        <c:axId val="286945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6945976"/>
        <c:crosses val="autoZero"/>
        <c:auto val="1"/>
        <c:lblAlgn val="ctr"/>
        <c:lblOffset val="100"/>
        <c:noMultiLvlLbl val="0"/>
      </c:catAx>
      <c:valAx>
        <c:axId val="286945976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694558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2015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10331070.883000001</c:v>
                </c:pt>
                <c:pt idx="1">
                  <c:v>11809883.180999998</c:v>
                </c:pt>
                <c:pt idx="2">
                  <c:v>38488815.159999996</c:v>
                </c:pt>
                <c:pt idx="3">
                  <c:v>56057569.198000006</c:v>
                </c:pt>
                <c:pt idx="4">
                  <c:v>65056941.081</c:v>
                </c:pt>
                <c:pt idx="5">
                  <c:v>38599559.067000002</c:v>
                </c:pt>
                <c:pt idx="6">
                  <c:v>79324893.950399995</c:v>
                </c:pt>
                <c:pt idx="7">
                  <c:v>109495452.55000001</c:v>
                </c:pt>
                <c:pt idx="8">
                  <c:v>62946737.869999997</c:v>
                </c:pt>
                <c:pt idx="9">
                  <c:v>45324260.725999996</c:v>
                </c:pt>
                <c:pt idx="10">
                  <c:v>43218287.810000002</c:v>
                </c:pt>
                <c:pt idx="11">
                  <c:v>61182406.582000002</c:v>
                </c:pt>
                <c:pt idx="13">
                  <c:v>621925726.41840005</c:v>
                </c:pt>
              </c:numCache>
            </c:numRef>
          </c:val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0</c:v>
                </c:pt>
                <c:pt idx="1">
                  <c:v>84000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2586000</c:v>
                </c:pt>
                <c:pt idx="6">
                  <c:v>260000</c:v>
                </c:pt>
                <c:pt idx="7">
                  <c:v>130000</c:v>
                </c:pt>
                <c:pt idx="8">
                  <c:v>660000</c:v>
                </c:pt>
                <c:pt idx="9">
                  <c:v>0</c:v>
                </c:pt>
                <c:pt idx="10">
                  <c:v>0</c:v>
                </c:pt>
                <c:pt idx="11">
                  <c:v>110000</c:v>
                </c:pt>
                <c:pt idx="13">
                  <c:v>3830000</c:v>
                </c:pt>
              </c:numCache>
            </c:numRef>
          </c:val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20230962</c:v>
                </c:pt>
                <c:pt idx="1">
                  <c:v>2247588</c:v>
                </c:pt>
                <c:pt idx="2">
                  <c:v>6104028</c:v>
                </c:pt>
                <c:pt idx="3">
                  <c:v>4098990</c:v>
                </c:pt>
                <c:pt idx="4">
                  <c:v>1422750</c:v>
                </c:pt>
                <c:pt idx="5">
                  <c:v>1667488</c:v>
                </c:pt>
                <c:pt idx="6">
                  <c:v>2985185</c:v>
                </c:pt>
                <c:pt idx="7">
                  <c:v>40701297</c:v>
                </c:pt>
                <c:pt idx="8">
                  <c:v>31683222</c:v>
                </c:pt>
                <c:pt idx="9">
                  <c:v>16198380</c:v>
                </c:pt>
                <c:pt idx="10">
                  <c:v>10804960</c:v>
                </c:pt>
                <c:pt idx="11">
                  <c:v>8783190</c:v>
                </c:pt>
                <c:pt idx="13">
                  <c:v>146928040</c:v>
                </c:pt>
              </c:numCache>
            </c:numRef>
          </c:val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19499016</c:v>
                </c:pt>
                <c:pt idx="1">
                  <c:v>4597830</c:v>
                </c:pt>
                <c:pt idx="2">
                  <c:v>5904860</c:v>
                </c:pt>
                <c:pt idx="3">
                  <c:v>17970335.200000003</c:v>
                </c:pt>
                <c:pt idx="4">
                  <c:v>14828564.800000001</c:v>
                </c:pt>
                <c:pt idx="5">
                  <c:v>15327690</c:v>
                </c:pt>
                <c:pt idx="6">
                  <c:v>7239955.2000000011</c:v>
                </c:pt>
                <c:pt idx="7">
                  <c:v>938897590.08000004</c:v>
                </c:pt>
                <c:pt idx="8">
                  <c:v>63142335</c:v>
                </c:pt>
                <c:pt idx="9">
                  <c:v>16367131.600000001</c:v>
                </c:pt>
                <c:pt idx="10">
                  <c:v>10481030.399999999</c:v>
                </c:pt>
                <c:pt idx="11">
                  <c:v>4560606.2399999993</c:v>
                </c:pt>
                <c:pt idx="13">
                  <c:v>1118816944.5200002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7049272"/>
        <c:axId val="128138648"/>
      </c:barChart>
      <c:catAx>
        <c:axId val="127049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8138648"/>
        <c:crosses val="autoZero"/>
        <c:auto val="1"/>
        <c:lblAlgn val="ctr"/>
        <c:lblOffset val="100"/>
        <c:noMultiLvlLbl val="0"/>
      </c:catAx>
      <c:valAx>
        <c:axId val="128138648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704927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2015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1605800.3771349208</c:v>
                </c:pt>
                <c:pt idx="1">
                  <c:v>1996793.2867087303</c:v>
                </c:pt>
                <c:pt idx="2">
                  <c:v>7042008.2322920635</c:v>
                </c:pt>
                <c:pt idx="3">
                  <c:v>11899240.018457143</c:v>
                </c:pt>
                <c:pt idx="4">
                  <c:v>10910894.183188889</c:v>
                </c:pt>
                <c:pt idx="5">
                  <c:v>7524099.6231539678</c:v>
                </c:pt>
                <c:pt idx="6">
                  <c:v>14608042.529556191</c:v>
                </c:pt>
                <c:pt idx="7">
                  <c:v>19378740.606642857</c:v>
                </c:pt>
                <c:pt idx="8">
                  <c:v>8372494.3428396825</c:v>
                </c:pt>
                <c:pt idx="9">
                  <c:v>7376120.8379761903</c:v>
                </c:pt>
                <c:pt idx="10">
                  <c:v>6805999.9475111114</c:v>
                </c:pt>
                <c:pt idx="11">
                  <c:v>9859516.6706468258</c:v>
                </c:pt>
                <c:pt idx="13">
                  <c:v>107411518.30760857</c:v>
                </c:pt>
              </c:numCache>
            </c:numRef>
          </c:val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0</c:v>
                </c:pt>
                <c:pt idx="1">
                  <c:v>16800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549303.39047619049</c:v>
                </c:pt>
                <c:pt idx="6">
                  <c:v>7428.5714285714284</c:v>
                </c:pt>
                <c:pt idx="7">
                  <c:v>3714.2857142857142</c:v>
                </c:pt>
                <c:pt idx="8">
                  <c:v>16892.857142857141</c:v>
                </c:pt>
                <c:pt idx="9">
                  <c:v>0</c:v>
                </c:pt>
                <c:pt idx="10">
                  <c:v>0</c:v>
                </c:pt>
                <c:pt idx="11">
                  <c:v>3142.8571428571427</c:v>
                </c:pt>
                <c:pt idx="13">
                  <c:v>597281.96190476185</c:v>
                </c:pt>
              </c:numCache>
            </c:numRef>
          </c:val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3733179.92</c:v>
                </c:pt>
                <c:pt idx="1">
                  <c:v>438458.67</c:v>
                </c:pt>
                <c:pt idx="2">
                  <c:v>1133320.44</c:v>
                </c:pt>
                <c:pt idx="3">
                  <c:v>775238.1</c:v>
                </c:pt>
                <c:pt idx="4">
                  <c:v>268755</c:v>
                </c:pt>
                <c:pt idx="5">
                  <c:v>333497.59999999998</c:v>
                </c:pt>
                <c:pt idx="6">
                  <c:v>711899.6</c:v>
                </c:pt>
                <c:pt idx="7">
                  <c:v>6672304.0800000001</c:v>
                </c:pt>
                <c:pt idx="8">
                  <c:v>4822874.12</c:v>
                </c:pt>
                <c:pt idx="9">
                  <c:v>2969307.72</c:v>
                </c:pt>
                <c:pt idx="10">
                  <c:v>1908515.2</c:v>
                </c:pt>
                <c:pt idx="11">
                  <c:v>1520589.9</c:v>
                </c:pt>
                <c:pt idx="13">
                  <c:v>25287940.350000001</c:v>
                </c:pt>
              </c:numCache>
            </c:numRef>
          </c:val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2804467.3333333335</c:v>
                </c:pt>
                <c:pt idx="1">
                  <c:v>709857</c:v>
                </c:pt>
                <c:pt idx="2">
                  <c:v>989630.2</c:v>
                </c:pt>
                <c:pt idx="3">
                  <c:v>2975480.8591666659</c:v>
                </c:pt>
                <c:pt idx="4">
                  <c:v>2310060.48</c:v>
                </c:pt>
                <c:pt idx="5">
                  <c:v>2331718.0833333335</c:v>
                </c:pt>
                <c:pt idx="6">
                  <c:v>1250141.4933333334</c:v>
                </c:pt>
                <c:pt idx="7">
                  <c:v>131294677.72500001</c:v>
                </c:pt>
                <c:pt idx="8">
                  <c:v>9905679</c:v>
                </c:pt>
                <c:pt idx="9">
                  <c:v>2492185.54</c:v>
                </c:pt>
                <c:pt idx="10">
                  <c:v>1707093.65</c:v>
                </c:pt>
                <c:pt idx="11">
                  <c:v>699530.62600000005</c:v>
                </c:pt>
                <c:pt idx="13">
                  <c:v>159470521.99016669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7227376"/>
        <c:axId val="287230512"/>
      </c:barChart>
      <c:catAx>
        <c:axId val="287227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7230512"/>
        <c:crosses val="autoZero"/>
        <c:auto val="1"/>
        <c:lblAlgn val="ctr"/>
        <c:lblOffset val="100"/>
        <c:noMultiLvlLbl val="0"/>
      </c:catAx>
      <c:valAx>
        <c:axId val="287230512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722737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0.26352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830580"/>
          <a:ext cx="228600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Grenzwert: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0.90797</cdr:x>
      <cdr:y>0.19071</cdr:y>
    </cdr:from>
    <cdr:to>
      <cdr:x>0.96972</cdr:x>
      <cdr:y>0.19071</cdr:y>
    </cdr:to>
    <cdr:cxnSp macro="">
      <cdr:nvCxnSpPr>
        <cdr:cNvPr id="4" name="Gerader Verbinder 3"/>
        <cdr:cNvCxnSpPr/>
      </cdr:nvCxnSpPr>
      <cdr:spPr>
        <a:xfrm xmlns:a="http://schemas.openxmlformats.org/drawingml/2006/main">
          <a:off x="8682990" y="1047750"/>
          <a:ext cx="59055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0.90797</cdr:x>
      <cdr:y>0.11789</cdr:y>
    </cdr:from>
    <cdr:to>
      <cdr:x>0.96932</cdr:x>
      <cdr:y>0.11859</cdr:y>
    </cdr:to>
    <cdr:cxnSp macro="">
      <cdr:nvCxnSpPr>
        <cdr:cNvPr id="8" name="Gerader Verbinder 7"/>
        <cdr:cNvCxnSpPr/>
      </cdr:nvCxnSpPr>
      <cdr:spPr>
        <a:xfrm xmlns:a="http://schemas.openxmlformats.org/drawingml/2006/main">
          <a:off x="8682990" y="647700"/>
          <a:ext cx="586740" cy="381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0.84701</cdr:x>
      <cdr:y>0.0957</cdr:y>
    </cdr:from>
    <cdr:to>
      <cdr:x>0.90757</cdr:x>
      <cdr:y>0.13731</cdr:y>
    </cdr:to>
    <cdr:sp macro="" textlink="">
      <cdr:nvSpPr>
        <cdr:cNvPr id="11" name="Textfeld 10"/>
        <cdr:cNvSpPr txBox="1"/>
      </cdr:nvSpPr>
      <cdr:spPr>
        <a:xfrm xmlns:a="http://schemas.openxmlformats.org/drawingml/2006/main">
          <a:off x="8100060" y="525780"/>
          <a:ext cx="57912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e-CH" sz="1100"/>
            <a:t>70</a:t>
          </a:r>
          <a:r>
            <a:rPr lang="de-CH" sz="1100" baseline="0"/>
            <a:t> TBq</a:t>
          </a:r>
          <a:endParaRPr lang="de-CH" sz="1100"/>
        </a:p>
      </cdr:txBody>
    </cdr:sp>
  </cdr:relSizeAnchor>
  <cdr:relSizeAnchor xmlns:cdr="http://schemas.openxmlformats.org/drawingml/2006/chartDrawing">
    <cdr:from>
      <cdr:x>0.84515</cdr:x>
      <cdr:y>0.16875</cdr:y>
    </cdr:from>
    <cdr:to>
      <cdr:x>0.90571</cdr:x>
      <cdr:y>0.21036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8082280" y="927100"/>
          <a:ext cx="57912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20</a:t>
          </a:r>
          <a:r>
            <a:rPr lang="de-CH" sz="1100" baseline="0"/>
            <a:t> TBq</a:t>
          </a:r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/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0.26491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33500" y="838200"/>
          <a:ext cx="233172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Grenzwert: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 und KKM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  <a:endParaRPr lang="de-CH" sz="1100"/>
        </a:p>
      </cdr:txBody>
    </cdr:sp>
  </cdr:relSizeAnchor>
  <cdr:relSizeAnchor xmlns:cdr="http://schemas.openxmlformats.org/drawingml/2006/chartDrawing">
    <cdr:from>
      <cdr:x>0.9081</cdr:x>
      <cdr:y>0.15765</cdr:y>
    </cdr:from>
    <cdr:to>
      <cdr:x>0.96919</cdr:x>
      <cdr:y>0.15811</cdr:y>
    </cdr:to>
    <cdr:cxnSp macro="">
      <cdr:nvCxnSpPr>
        <cdr:cNvPr id="5" name="Gerader Verbinder 4"/>
        <cdr:cNvCxnSpPr/>
      </cdr:nvCxnSpPr>
      <cdr:spPr>
        <a:xfrm xmlns:a="http://schemas.openxmlformats.org/drawingml/2006/main">
          <a:off x="8684260" y="866140"/>
          <a:ext cx="584200" cy="254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0.9081</cdr:x>
      <cdr:y>0.1313</cdr:y>
    </cdr:from>
    <cdr:to>
      <cdr:x>0.96919</cdr:x>
      <cdr:y>0.13176</cdr:y>
    </cdr:to>
    <cdr:cxnSp macro="">
      <cdr:nvCxnSpPr>
        <cdr:cNvPr id="11" name="Gerader Verbinder 10"/>
        <cdr:cNvCxnSpPr/>
      </cdr:nvCxnSpPr>
      <cdr:spPr>
        <a:xfrm xmlns:a="http://schemas.openxmlformats.org/drawingml/2006/main">
          <a:off x="8684260" y="721360"/>
          <a:ext cx="584200" cy="254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0.10772</cdr:y>
    </cdr:from>
    <cdr:to>
      <cdr:x>0.90651</cdr:x>
      <cdr:y>0.14933</cdr:y>
    </cdr:to>
    <cdr:sp macro="" textlink="">
      <cdr:nvSpPr>
        <cdr:cNvPr id="13" name="Textfeld 1"/>
        <cdr:cNvSpPr txBox="1"/>
      </cdr:nvSpPr>
      <cdr:spPr>
        <a:xfrm xmlns:a="http://schemas.openxmlformats.org/drawingml/2006/main">
          <a:off x="8089900" y="591820"/>
          <a:ext cx="57912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400</a:t>
          </a:r>
          <a:r>
            <a:rPr lang="de-CH" sz="1100" baseline="0"/>
            <a:t> GBq</a:t>
          </a:r>
          <a:endParaRPr lang="de-CH" sz="1100"/>
        </a:p>
      </cdr:txBody>
    </cdr:sp>
  </cdr:relSizeAnchor>
  <cdr:relSizeAnchor xmlns:cdr="http://schemas.openxmlformats.org/drawingml/2006/chartDrawing">
    <cdr:from>
      <cdr:x>0.84635</cdr:x>
      <cdr:y>0.13199</cdr:y>
    </cdr:from>
    <cdr:to>
      <cdr:x>0.90691</cdr:x>
      <cdr:y>0.1736</cdr:y>
    </cdr:to>
    <cdr:sp macro="" textlink="">
      <cdr:nvSpPr>
        <cdr:cNvPr id="14" name="Textfeld 1"/>
        <cdr:cNvSpPr txBox="1"/>
      </cdr:nvSpPr>
      <cdr:spPr>
        <a:xfrm xmlns:a="http://schemas.openxmlformats.org/drawingml/2006/main">
          <a:off x="8093710" y="725170"/>
          <a:ext cx="57912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200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hlenschutz/MERU/Publikationen_Internet/Publikation_Monatsberichte_2015/CIS-Extraktion_2015-10-M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41">
          <cell r="C41">
            <v>7376120.8379761903</v>
          </cell>
          <cell r="D41">
            <v>0</v>
          </cell>
          <cell r="E41">
            <v>2969307.72</v>
          </cell>
          <cell r="F41">
            <v>2492185.54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zoomScaleNormal="100" workbookViewId="0">
      <selection activeCell="Q11" sqref="Q11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64" t="s">
        <v>0</v>
      </c>
      <c r="B1" s="65"/>
      <c r="C1" s="65"/>
      <c r="D1" s="65"/>
      <c r="E1" s="65"/>
    </row>
    <row r="2" spans="1:5" ht="18" x14ac:dyDescent="0.35">
      <c r="A2" s="64" t="s">
        <v>1</v>
      </c>
      <c r="B2" s="66"/>
      <c r="C2" s="66"/>
      <c r="D2" s="66"/>
      <c r="E2" s="66"/>
    </row>
    <row r="3" spans="1:5" x14ac:dyDescent="0.3">
      <c r="A3" s="1" t="s">
        <v>2</v>
      </c>
      <c r="B3" s="67" t="s">
        <v>76</v>
      </c>
      <c r="C3" s="68"/>
      <c r="D3" s="68"/>
      <c r="E3" s="68"/>
    </row>
    <row r="4" spans="1:5" x14ac:dyDescent="0.3">
      <c r="A4" s="28"/>
      <c r="B4" s="28"/>
      <c r="C4" s="28"/>
      <c r="D4" s="28"/>
      <c r="E4" s="28"/>
    </row>
    <row r="5" spans="1:5" x14ac:dyDescent="0.3">
      <c r="A5" s="2"/>
      <c r="B5" s="69" t="s">
        <v>3</v>
      </c>
      <c r="C5" s="70"/>
      <c r="D5" s="70"/>
      <c r="E5" s="71"/>
    </row>
    <row r="6" spans="1:5" x14ac:dyDescent="0.3">
      <c r="A6" s="3" t="s">
        <v>4</v>
      </c>
      <c r="B6" s="4" t="s">
        <v>5</v>
      </c>
      <c r="C6" s="4" t="s">
        <v>6</v>
      </c>
      <c r="D6" s="4" t="s">
        <v>7</v>
      </c>
      <c r="E6" s="5" t="s">
        <v>8</v>
      </c>
    </row>
    <row r="7" spans="1:5" x14ac:dyDescent="0.3">
      <c r="A7" s="6" t="s">
        <v>9</v>
      </c>
      <c r="B7" s="7">
        <v>281743494000</v>
      </c>
      <c r="C7" s="8">
        <v>63000000000</v>
      </c>
      <c r="D7" s="9">
        <v>65027500000</v>
      </c>
      <c r="E7" s="10">
        <v>13471824000</v>
      </c>
    </row>
    <row r="8" spans="1:5" x14ac:dyDescent="0.3">
      <c r="A8" s="11" t="s">
        <v>10</v>
      </c>
      <c r="B8" s="31"/>
      <c r="C8" s="13"/>
      <c r="D8" s="13"/>
      <c r="E8" s="14"/>
    </row>
    <row r="9" spans="1:5" x14ac:dyDescent="0.3">
      <c r="A9" s="15" t="s">
        <v>11</v>
      </c>
      <c r="B9" s="32">
        <v>379307</v>
      </c>
      <c r="C9" s="17"/>
      <c r="D9" s="17"/>
      <c r="E9" s="18">
        <v>0</v>
      </c>
    </row>
    <row r="10" spans="1:5" x14ac:dyDescent="0.3">
      <c r="A10" s="11" t="s">
        <v>12</v>
      </c>
      <c r="B10" s="31"/>
      <c r="C10" s="13"/>
      <c r="D10" s="13"/>
      <c r="E10" s="14">
        <v>0</v>
      </c>
    </row>
    <row r="11" spans="1:5" x14ac:dyDescent="0.3">
      <c r="A11" s="15" t="s">
        <v>13</v>
      </c>
      <c r="B11" s="32">
        <v>146508</v>
      </c>
      <c r="C11" s="17"/>
      <c r="D11" s="17">
        <v>218880</v>
      </c>
      <c r="E11" s="18">
        <v>642976</v>
      </c>
    </row>
    <row r="12" spans="1:5" x14ac:dyDescent="0.3">
      <c r="A12" s="11" t="s">
        <v>14</v>
      </c>
      <c r="B12" s="31"/>
      <c r="C12" s="13"/>
      <c r="D12" s="13"/>
      <c r="E12" s="14">
        <v>0</v>
      </c>
    </row>
    <row r="13" spans="1:5" x14ac:dyDescent="0.3">
      <c r="A13" s="15" t="s">
        <v>15</v>
      </c>
      <c r="B13" s="32"/>
      <c r="C13" s="17"/>
      <c r="D13" s="17"/>
      <c r="E13" s="18"/>
    </row>
    <row r="14" spans="1:5" x14ac:dyDescent="0.3">
      <c r="A14" s="11" t="s">
        <v>16</v>
      </c>
      <c r="B14" s="31"/>
      <c r="C14" s="13"/>
      <c r="D14" s="13"/>
      <c r="E14" s="14">
        <v>0</v>
      </c>
    </row>
    <row r="15" spans="1:5" x14ac:dyDescent="0.3">
      <c r="A15" s="15" t="s">
        <v>17</v>
      </c>
      <c r="B15" s="32">
        <v>397103.4</v>
      </c>
      <c r="C15" s="17"/>
      <c r="D15" s="17"/>
      <c r="E15" s="18">
        <v>531648</v>
      </c>
    </row>
    <row r="16" spans="1:5" x14ac:dyDescent="0.3">
      <c r="A16" s="11" t="s">
        <v>18</v>
      </c>
      <c r="B16" s="31">
        <v>5843348.9704</v>
      </c>
      <c r="C16" s="13"/>
      <c r="D16" s="13">
        <v>1995000</v>
      </c>
      <c r="E16" s="14">
        <v>5384640</v>
      </c>
    </row>
    <row r="17" spans="1:5" x14ac:dyDescent="0.3">
      <c r="A17" s="15" t="s">
        <v>19</v>
      </c>
      <c r="B17" s="32"/>
      <c r="C17" s="17"/>
      <c r="D17" s="17"/>
      <c r="E17" s="18">
        <v>123142.39999999999</v>
      </c>
    </row>
    <row r="18" spans="1:5" x14ac:dyDescent="0.3">
      <c r="A18" s="11" t="s">
        <v>20</v>
      </c>
      <c r="B18" s="31">
        <v>18060.240000000002</v>
      </c>
      <c r="C18" s="13"/>
      <c r="D18" s="13"/>
      <c r="E18" s="14">
        <v>0</v>
      </c>
    </row>
    <row r="19" spans="1:5" x14ac:dyDescent="0.3">
      <c r="A19" s="15" t="s">
        <v>21</v>
      </c>
      <c r="B19" s="32">
        <v>32660.18</v>
      </c>
      <c r="C19" s="17"/>
      <c r="D19" s="19"/>
      <c r="E19" s="18">
        <v>42486.400000000001</v>
      </c>
    </row>
    <row r="20" spans="1:5" x14ac:dyDescent="0.3">
      <c r="A20" s="11" t="s">
        <v>22</v>
      </c>
      <c r="B20" s="31"/>
      <c r="C20" s="13"/>
      <c r="D20" s="13"/>
      <c r="E20" s="14">
        <v>42486.400000000001</v>
      </c>
    </row>
    <row r="21" spans="1:5" x14ac:dyDescent="0.3">
      <c r="A21" s="15" t="s">
        <v>23</v>
      </c>
      <c r="B21" s="32"/>
      <c r="C21" s="17"/>
      <c r="D21" s="17"/>
      <c r="E21" s="18">
        <v>0</v>
      </c>
    </row>
    <row r="22" spans="1:5" x14ac:dyDescent="0.3">
      <c r="A22" s="11" t="s">
        <v>24</v>
      </c>
      <c r="B22" s="31"/>
      <c r="C22" s="13"/>
      <c r="D22" s="13"/>
      <c r="E22" s="14"/>
    </row>
    <row r="23" spans="1:5" x14ac:dyDescent="0.3">
      <c r="A23" s="15" t="s">
        <v>25</v>
      </c>
      <c r="B23" s="32"/>
      <c r="C23" s="17"/>
      <c r="D23" s="17"/>
      <c r="E23" s="18">
        <v>0</v>
      </c>
    </row>
    <row r="24" spans="1:5" x14ac:dyDescent="0.3">
      <c r="A24" s="11" t="s">
        <v>26</v>
      </c>
      <c r="B24" s="31"/>
      <c r="C24" s="13"/>
      <c r="D24" s="13"/>
      <c r="E24" s="14">
        <v>0</v>
      </c>
    </row>
    <row r="25" spans="1:5" x14ac:dyDescent="0.3">
      <c r="A25" s="15" t="s">
        <v>27</v>
      </c>
      <c r="B25" s="32"/>
      <c r="C25" s="17"/>
      <c r="D25" s="17"/>
      <c r="E25" s="18"/>
    </row>
    <row r="26" spans="1:5" x14ac:dyDescent="0.3">
      <c r="A26" s="11" t="s">
        <v>28</v>
      </c>
      <c r="B26" s="31"/>
      <c r="C26" s="13"/>
      <c r="D26" s="13"/>
      <c r="E26" s="14">
        <v>0</v>
      </c>
    </row>
    <row r="27" spans="1:5" x14ac:dyDescent="0.3">
      <c r="A27" s="15" t="s">
        <v>29</v>
      </c>
      <c r="B27" s="32"/>
      <c r="C27" s="17"/>
      <c r="D27" s="17"/>
      <c r="E27" s="18">
        <v>0</v>
      </c>
    </row>
    <row r="28" spans="1:5" x14ac:dyDescent="0.3">
      <c r="A28" s="11" t="s">
        <v>30</v>
      </c>
      <c r="B28" s="31"/>
      <c r="C28" s="13"/>
      <c r="D28" s="13"/>
      <c r="E28" s="14"/>
    </row>
    <row r="29" spans="1:5" x14ac:dyDescent="0.3">
      <c r="A29" s="15" t="s">
        <v>31</v>
      </c>
      <c r="B29" s="32"/>
      <c r="C29" s="17"/>
      <c r="D29" s="17"/>
      <c r="E29" s="18">
        <v>0</v>
      </c>
    </row>
    <row r="30" spans="1:5" x14ac:dyDescent="0.3">
      <c r="A30" s="11" t="s">
        <v>32</v>
      </c>
      <c r="B30" s="31"/>
      <c r="C30" s="13"/>
      <c r="D30" s="13"/>
      <c r="E30" s="14"/>
    </row>
    <row r="31" spans="1:5" x14ac:dyDescent="0.3">
      <c r="A31" s="15" t="s">
        <v>33</v>
      </c>
      <c r="B31" s="32">
        <v>14684744.300000001</v>
      </c>
      <c r="C31" s="17"/>
      <c r="D31" s="17"/>
      <c r="E31" s="18">
        <v>0</v>
      </c>
    </row>
    <row r="32" spans="1:5" x14ac:dyDescent="0.3">
      <c r="A32" s="11" t="s">
        <v>34</v>
      </c>
      <c r="B32" s="31">
        <v>6433021.5</v>
      </c>
      <c r="C32" s="13"/>
      <c r="D32" s="13"/>
      <c r="E32" s="14">
        <v>0</v>
      </c>
    </row>
    <row r="33" spans="1:5" x14ac:dyDescent="0.3">
      <c r="A33" s="15" t="s">
        <v>35</v>
      </c>
      <c r="B33" s="32">
        <v>1530161.4</v>
      </c>
      <c r="C33" s="17">
        <v>260000</v>
      </c>
      <c r="D33" s="17"/>
      <c r="E33" s="18"/>
    </row>
    <row r="34" spans="1:5" x14ac:dyDescent="0.3">
      <c r="A34" s="11" t="s">
        <v>36</v>
      </c>
      <c r="B34" s="31"/>
      <c r="C34" s="13"/>
      <c r="D34" s="13"/>
      <c r="E34" s="14"/>
    </row>
    <row r="35" spans="1:5" x14ac:dyDescent="0.3">
      <c r="A35" s="15" t="s">
        <v>37</v>
      </c>
      <c r="B35" s="32"/>
      <c r="C35" s="17"/>
      <c r="D35" s="17">
        <v>771305</v>
      </c>
      <c r="E35" s="18">
        <v>0</v>
      </c>
    </row>
    <row r="36" spans="1:5" x14ac:dyDescent="0.3">
      <c r="A36" s="11" t="s">
        <v>38</v>
      </c>
      <c r="B36" s="31"/>
      <c r="C36" s="13"/>
      <c r="D36" s="13"/>
      <c r="E36" s="14">
        <v>0</v>
      </c>
    </row>
    <row r="37" spans="1:5" x14ac:dyDescent="0.3">
      <c r="A37" s="15" t="s">
        <v>39</v>
      </c>
      <c r="B37" s="32">
        <v>143783</v>
      </c>
      <c r="C37" s="17"/>
      <c r="D37" s="17"/>
      <c r="E37" s="18">
        <v>0</v>
      </c>
    </row>
    <row r="38" spans="1:5" x14ac:dyDescent="0.3">
      <c r="A38" s="11" t="s">
        <v>40</v>
      </c>
      <c r="B38" s="31"/>
      <c r="C38" s="13"/>
      <c r="D38" s="13"/>
      <c r="E38" s="14"/>
    </row>
    <row r="39" spans="1:5" x14ac:dyDescent="0.3">
      <c r="A39" s="15" t="s">
        <v>41</v>
      </c>
      <c r="B39" s="32">
        <v>49716195.960000001</v>
      </c>
      <c r="C39" s="17"/>
      <c r="D39" s="17"/>
      <c r="E39" s="18">
        <v>472576</v>
      </c>
    </row>
    <row r="40" spans="1:5" x14ac:dyDescent="0.3">
      <c r="A40" s="11" t="s">
        <v>42</v>
      </c>
      <c r="B40" s="31"/>
      <c r="C40" s="13"/>
      <c r="D40" s="13"/>
      <c r="E40" s="14">
        <v>0</v>
      </c>
    </row>
    <row r="41" spans="1:5" x14ac:dyDescent="0.3">
      <c r="A41" s="15" t="s">
        <v>43</v>
      </c>
      <c r="B41" s="32"/>
      <c r="C41" s="17"/>
      <c r="D41" s="17"/>
      <c r="E41" s="18">
        <v>0</v>
      </c>
    </row>
    <row r="42" spans="1:5" x14ac:dyDescent="0.3">
      <c r="A42" s="11" t="s">
        <v>44</v>
      </c>
      <c r="B42" s="31"/>
      <c r="C42" s="13"/>
      <c r="D42" s="13"/>
      <c r="E42" s="14">
        <v>0</v>
      </c>
    </row>
    <row r="43" spans="1:5" x14ac:dyDescent="0.3">
      <c r="A43" s="15" t="s">
        <v>45</v>
      </c>
      <c r="B43" s="32"/>
      <c r="C43" s="17"/>
      <c r="D43" s="17"/>
      <c r="E43" s="18">
        <v>0</v>
      </c>
    </row>
    <row r="44" spans="1:5" ht="15" thickBot="1" x14ac:dyDescent="0.35">
      <c r="A44" s="11" t="s">
        <v>46</v>
      </c>
      <c r="B44" s="31"/>
      <c r="C44" s="13"/>
      <c r="D44" s="13"/>
      <c r="E44" s="14"/>
    </row>
    <row r="45" spans="1:5" ht="15" thickTop="1" x14ac:dyDescent="0.3">
      <c r="A45" s="20" t="s">
        <v>47</v>
      </c>
      <c r="B45" s="21">
        <v>79324893.950399995</v>
      </c>
      <c r="C45" s="22">
        <v>260000</v>
      </c>
      <c r="D45" s="22">
        <v>2985185</v>
      </c>
      <c r="E45" s="23">
        <v>7239955.2000000011</v>
      </c>
    </row>
    <row r="46" spans="1:5" x14ac:dyDescent="0.3">
      <c r="A46" s="24" t="s">
        <v>48</v>
      </c>
      <c r="B46" s="25">
        <v>14608042.529556191</v>
      </c>
      <c r="C46" s="26">
        <v>7428.5714285714284</v>
      </c>
      <c r="D46" s="26">
        <v>711899.6</v>
      </c>
      <c r="E46" s="27">
        <v>1250141.4933333334</v>
      </c>
    </row>
    <row r="48" spans="1:5" ht="30" customHeight="1" x14ac:dyDescent="0.3">
      <c r="A48" s="72" t="s">
        <v>49</v>
      </c>
      <c r="B48" s="72"/>
      <c r="C48" s="72"/>
      <c r="D48" s="72"/>
      <c r="E48" s="72"/>
    </row>
    <row r="49" spans="1:5" x14ac:dyDescent="0.3">
      <c r="A49" s="28" t="s">
        <v>53</v>
      </c>
      <c r="B49" s="28"/>
      <c r="C49" s="28"/>
      <c r="D49" s="28"/>
      <c r="E49" s="28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64" t="s">
        <v>0</v>
      </c>
      <c r="B1" s="65"/>
      <c r="C1" s="65"/>
      <c r="D1" s="65"/>
      <c r="E1" s="65"/>
    </row>
    <row r="2" spans="1:5" ht="18" x14ac:dyDescent="0.35">
      <c r="A2" s="64" t="s">
        <v>1</v>
      </c>
      <c r="B2" s="66"/>
      <c r="C2" s="66"/>
      <c r="D2" s="66"/>
      <c r="E2" s="66"/>
    </row>
    <row r="3" spans="1:5" x14ac:dyDescent="0.3">
      <c r="A3" s="1" t="s">
        <v>2</v>
      </c>
      <c r="B3" s="67" t="s">
        <v>77</v>
      </c>
      <c r="C3" s="68"/>
      <c r="D3" s="68"/>
      <c r="E3" s="68"/>
    </row>
    <row r="4" spans="1:5" x14ac:dyDescent="0.3">
      <c r="A4" s="28"/>
      <c r="B4" s="28"/>
      <c r="C4" s="28"/>
      <c r="D4" s="28"/>
      <c r="E4" s="28"/>
    </row>
    <row r="5" spans="1:5" x14ac:dyDescent="0.3">
      <c r="A5" s="2"/>
      <c r="B5" s="69" t="s">
        <v>3</v>
      </c>
      <c r="C5" s="70"/>
      <c r="D5" s="70"/>
      <c r="E5" s="71"/>
    </row>
    <row r="6" spans="1:5" x14ac:dyDescent="0.3">
      <c r="A6" s="3" t="s">
        <v>4</v>
      </c>
      <c r="B6" s="4" t="s">
        <v>5</v>
      </c>
      <c r="C6" s="4" t="s">
        <v>6</v>
      </c>
      <c r="D6" s="4" t="s">
        <v>7</v>
      </c>
      <c r="E6" s="5" t="s">
        <v>8</v>
      </c>
    </row>
    <row r="7" spans="1:5" x14ac:dyDescent="0.3">
      <c r="A7" s="6" t="s">
        <v>9</v>
      </c>
      <c r="B7" s="7">
        <v>2246760711000</v>
      </c>
      <c r="C7" s="8">
        <v>69000000000</v>
      </c>
      <c r="D7" s="9">
        <v>134151000000</v>
      </c>
      <c r="E7" s="10">
        <v>238547580000</v>
      </c>
    </row>
    <row r="8" spans="1:5" x14ac:dyDescent="0.3">
      <c r="A8" s="11" t="s">
        <v>10</v>
      </c>
      <c r="B8" s="31"/>
      <c r="C8" s="13"/>
      <c r="D8" s="13"/>
      <c r="E8" s="14"/>
    </row>
    <row r="9" spans="1:5" x14ac:dyDescent="0.3">
      <c r="A9" s="15" t="s">
        <v>11</v>
      </c>
      <c r="B9" s="32">
        <v>766282</v>
      </c>
      <c r="C9" s="17"/>
      <c r="D9" s="17"/>
      <c r="E9" s="18">
        <v>0</v>
      </c>
    </row>
    <row r="10" spans="1:5" x14ac:dyDescent="0.3">
      <c r="A10" s="11" t="s">
        <v>12</v>
      </c>
      <c r="B10" s="31"/>
      <c r="C10" s="13"/>
      <c r="D10" s="13">
        <v>4976100</v>
      </c>
      <c r="E10" s="14">
        <v>19809402</v>
      </c>
    </row>
    <row r="11" spans="1:5" x14ac:dyDescent="0.3">
      <c r="A11" s="15" t="s">
        <v>13</v>
      </c>
      <c r="B11" s="32">
        <v>118218.2</v>
      </c>
      <c r="C11" s="17"/>
      <c r="D11" s="17">
        <v>3585120</v>
      </c>
      <c r="E11" s="18">
        <v>156677280</v>
      </c>
    </row>
    <row r="12" spans="1:5" x14ac:dyDescent="0.3">
      <c r="A12" s="11" t="s">
        <v>14</v>
      </c>
      <c r="B12" s="31"/>
      <c r="C12" s="13"/>
      <c r="D12" s="13"/>
      <c r="E12" s="14">
        <v>0</v>
      </c>
    </row>
    <row r="13" spans="1:5" x14ac:dyDescent="0.3">
      <c r="A13" s="15" t="s">
        <v>15</v>
      </c>
      <c r="B13" s="32"/>
      <c r="C13" s="17"/>
      <c r="D13" s="17"/>
      <c r="E13" s="18"/>
    </row>
    <row r="14" spans="1:5" x14ac:dyDescent="0.3">
      <c r="A14" s="11" t="s">
        <v>16</v>
      </c>
      <c r="B14" s="31"/>
      <c r="C14" s="13"/>
      <c r="D14" s="13"/>
      <c r="E14" s="14">
        <v>0</v>
      </c>
    </row>
    <row r="15" spans="1:5" x14ac:dyDescent="0.3">
      <c r="A15" s="15" t="s">
        <v>17</v>
      </c>
      <c r="B15" s="32">
        <v>3514896.3</v>
      </c>
      <c r="C15" s="17"/>
      <c r="D15" s="17">
        <v>1303389</v>
      </c>
      <c r="E15" s="18">
        <v>96960120</v>
      </c>
    </row>
    <row r="16" spans="1:5" x14ac:dyDescent="0.3">
      <c r="A16" s="11" t="s">
        <v>18</v>
      </c>
      <c r="B16" s="31">
        <v>9990371.8000000007</v>
      </c>
      <c r="C16" s="13"/>
      <c r="D16" s="13">
        <v>24909600</v>
      </c>
      <c r="E16" s="14">
        <v>613224600</v>
      </c>
    </row>
    <row r="17" spans="1:5" x14ac:dyDescent="0.3">
      <c r="A17" s="15" t="s">
        <v>19</v>
      </c>
      <c r="B17" s="32"/>
      <c r="C17" s="17"/>
      <c r="D17" s="17">
        <v>2103930</v>
      </c>
      <c r="E17" s="18">
        <v>49443240</v>
      </c>
    </row>
    <row r="18" spans="1:5" x14ac:dyDescent="0.3">
      <c r="A18" s="11" t="s">
        <v>20</v>
      </c>
      <c r="B18" s="31">
        <v>28568.15</v>
      </c>
      <c r="C18" s="13"/>
      <c r="D18" s="13"/>
      <c r="E18" s="14">
        <v>0</v>
      </c>
    </row>
    <row r="19" spans="1:5" x14ac:dyDescent="0.3">
      <c r="A19" s="15" t="s">
        <v>21</v>
      </c>
      <c r="B19" s="32">
        <v>63002.85</v>
      </c>
      <c r="C19" s="17"/>
      <c r="D19" s="19"/>
      <c r="E19" s="18">
        <v>285422.34000000003</v>
      </c>
    </row>
    <row r="20" spans="1:5" x14ac:dyDescent="0.3">
      <c r="A20" s="11" t="s">
        <v>22</v>
      </c>
      <c r="B20" s="31"/>
      <c r="C20" s="13"/>
      <c r="D20" s="13"/>
      <c r="E20" s="14">
        <v>285422.34000000003</v>
      </c>
    </row>
    <row r="21" spans="1:5" x14ac:dyDescent="0.3">
      <c r="A21" s="15" t="s">
        <v>23</v>
      </c>
      <c r="B21" s="32"/>
      <c r="C21" s="17"/>
      <c r="D21" s="17"/>
      <c r="E21" s="18">
        <v>0</v>
      </c>
    </row>
    <row r="22" spans="1:5" x14ac:dyDescent="0.3">
      <c r="A22" s="11" t="s">
        <v>24</v>
      </c>
      <c r="B22" s="31"/>
      <c r="C22" s="13"/>
      <c r="D22" s="13"/>
      <c r="E22" s="14"/>
    </row>
    <row r="23" spans="1:5" x14ac:dyDescent="0.3">
      <c r="A23" s="15" t="s">
        <v>25</v>
      </c>
      <c r="B23" s="32"/>
      <c r="C23" s="17"/>
      <c r="D23" s="17"/>
      <c r="E23" s="18">
        <v>0</v>
      </c>
    </row>
    <row r="24" spans="1:5" x14ac:dyDescent="0.3">
      <c r="A24" s="11" t="s">
        <v>26</v>
      </c>
      <c r="B24" s="31"/>
      <c r="C24" s="13"/>
      <c r="D24" s="13"/>
      <c r="E24" s="14">
        <v>0</v>
      </c>
    </row>
    <row r="25" spans="1:5" x14ac:dyDescent="0.3">
      <c r="A25" s="15" t="s">
        <v>27</v>
      </c>
      <c r="B25" s="32"/>
      <c r="C25" s="17"/>
      <c r="D25" s="17"/>
      <c r="E25" s="18"/>
    </row>
    <row r="26" spans="1:5" x14ac:dyDescent="0.3">
      <c r="A26" s="11" t="s">
        <v>28</v>
      </c>
      <c r="B26" s="31"/>
      <c r="C26" s="13"/>
      <c r="D26" s="13"/>
      <c r="E26" s="14">
        <v>0</v>
      </c>
    </row>
    <row r="27" spans="1:5" x14ac:dyDescent="0.3">
      <c r="A27" s="15" t="s">
        <v>29</v>
      </c>
      <c r="B27" s="32"/>
      <c r="C27" s="17"/>
      <c r="D27" s="17"/>
      <c r="E27" s="18">
        <v>0</v>
      </c>
    </row>
    <row r="28" spans="1:5" x14ac:dyDescent="0.3">
      <c r="A28" s="11" t="s">
        <v>30</v>
      </c>
      <c r="B28" s="31"/>
      <c r="C28" s="13"/>
      <c r="D28" s="13"/>
      <c r="E28" s="14"/>
    </row>
    <row r="29" spans="1:5" x14ac:dyDescent="0.3">
      <c r="A29" s="15" t="s">
        <v>31</v>
      </c>
      <c r="B29" s="32">
        <v>529331.69999999995</v>
      </c>
      <c r="C29" s="17"/>
      <c r="D29" s="17"/>
      <c r="E29" s="18">
        <v>0</v>
      </c>
    </row>
    <row r="30" spans="1:5" x14ac:dyDescent="0.3">
      <c r="A30" s="11" t="s">
        <v>32</v>
      </c>
      <c r="B30" s="31">
        <v>605797.66</v>
      </c>
      <c r="C30" s="13"/>
      <c r="D30" s="13"/>
      <c r="E30" s="14"/>
    </row>
    <row r="31" spans="1:5" x14ac:dyDescent="0.3">
      <c r="A31" s="15" t="s">
        <v>33</v>
      </c>
      <c r="B31" s="32">
        <v>18522281.899999999</v>
      </c>
      <c r="C31" s="17"/>
      <c r="D31" s="17"/>
      <c r="E31" s="18">
        <v>2212103.4</v>
      </c>
    </row>
    <row r="32" spans="1:5" x14ac:dyDescent="0.3">
      <c r="A32" s="11" t="s">
        <v>34</v>
      </c>
      <c r="B32" s="31">
        <v>10662334.5</v>
      </c>
      <c r="C32" s="13"/>
      <c r="D32" s="13"/>
      <c r="E32" s="14">
        <v>0</v>
      </c>
    </row>
    <row r="33" spans="1:5" x14ac:dyDescent="0.3">
      <c r="A33" s="15" t="s">
        <v>35</v>
      </c>
      <c r="B33" s="32">
        <v>555697.35</v>
      </c>
      <c r="C33" s="17">
        <v>130000</v>
      </c>
      <c r="D33" s="17"/>
      <c r="E33" s="18"/>
    </row>
    <row r="34" spans="1:5" x14ac:dyDescent="0.3">
      <c r="A34" s="11" t="s">
        <v>36</v>
      </c>
      <c r="B34" s="31"/>
      <c r="C34" s="13"/>
      <c r="D34" s="13"/>
      <c r="E34" s="14"/>
    </row>
    <row r="35" spans="1:5" x14ac:dyDescent="0.3">
      <c r="A35" s="15" t="s">
        <v>37</v>
      </c>
      <c r="B35" s="32"/>
      <c r="C35" s="17"/>
      <c r="D35" s="17">
        <v>3288300</v>
      </c>
      <c r="E35" s="18">
        <v>0</v>
      </c>
    </row>
    <row r="36" spans="1:5" x14ac:dyDescent="0.3">
      <c r="A36" s="11" t="s">
        <v>38</v>
      </c>
      <c r="B36" s="31"/>
      <c r="C36" s="13"/>
      <c r="D36" s="13"/>
      <c r="E36" s="14">
        <v>0</v>
      </c>
    </row>
    <row r="37" spans="1:5" x14ac:dyDescent="0.3">
      <c r="A37" s="15" t="s">
        <v>39</v>
      </c>
      <c r="B37" s="32">
        <v>47680</v>
      </c>
      <c r="C37" s="17"/>
      <c r="D37" s="17"/>
      <c r="E37" s="18">
        <v>0</v>
      </c>
    </row>
    <row r="38" spans="1:5" x14ac:dyDescent="0.3">
      <c r="A38" s="11" t="s">
        <v>40</v>
      </c>
      <c r="B38" s="31"/>
      <c r="C38" s="13"/>
      <c r="D38" s="13"/>
      <c r="E38" s="14"/>
    </row>
    <row r="39" spans="1:5" x14ac:dyDescent="0.3">
      <c r="A39" s="15" t="s">
        <v>41</v>
      </c>
      <c r="B39" s="32">
        <v>64090990.140000001</v>
      </c>
      <c r="C39" s="17"/>
      <c r="D39" s="17">
        <v>534858</v>
      </c>
      <c r="E39" s="18">
        <v>0</v>
      </c>
    </row>
    <row r="40" spans="1:5" x14ac:dyDescent="0.3">
      <c r="A40" s="11" t="s">
        <v>42</v>
      </c>
      <c r="B40" s="31"/>
      <c r="C40" s="13"/>
      <c r="D40" s="13"/>
      <c r="E40" s="14">
        <v>0</v>
      </c>
    </row>
    <row r="41" spans="1:5" x14ac:dyDescent="0.3">
      <c r="A41" s="15" t="s">
        <v>43</v>
      </c>
      <c r="B41" s="32"/>
      <c r="C41" s="17"/>
      <c r="D41" s="17"/>
      <c r="E41" s="18">
        <v>0</v>
      </c>
    </row>
    <row r="42" spans="1:5" x14ac:dyDescent="0.3">
      <c r="A42" s="11" t="s">
        <v>44</v>
      </c>
      <c r="B42" s="31"/>
      <c r="C42" s="13"/>
      <c r="D42" s="13"/>
      <c r="E42" s="14">
        <v>0</v>
      </c>
    </row>
    <row r="43" spans="1:5" x14ac:dyDescent="0.3">
      <c r="A43" s="15" t="s">
        <v>45</v>
      </c>
      <c r="B43" s="32"/>
      <c r="C43" s="17"/>
      <c r="D43" s="17"/>
      <c r="E43" s="18">
        <v>0</v>
      </c>
    </row>
    <row r="44" spans="1:5" ht="15" thickBot="1" x14ac:dyDescent="0.35">
      <c r="A44" s="11" t="s">
        <v>46</v>
      </c>
      <c r="B44" s="31"/>
      <c r="C44" s="13"/>
      <c r="D44" s="13"/>
      <c r="E44" s="14"/>
    </row>
    <row r="45" spans="1:5" ht="15" thickTop="1" x14ac:dyDescent="0.3">
      <c r="A45" s="20" t="s">
        <v>47</v>
      </c>
      <c r="B45" s="21">
        <v>109495452.55000001</v>
      </c>
      <c r="C45" s="22">
        <v>130000</v>
      </c>
      <c r="D45" s="22">
        <v>40701297</v>
      </c>
      <c r="E45" s="23">
        <v>938897590.08000004</v>
      </c>
    </row>
    <row r="46" spans="1:5" x14ac:dyDescent="0.3">
      <c r="A46" s="24" t="s">
        <v>48</v>
      </c>
      <c r="B46" s="25">
        <v>19378740.606642857</v>
      </c>
      <c r="C46" s="26">
        <v>3714.2857142857142</v>
      </c>
      <c r="D46" s="26">
        <v>6672304.0800000001</v>
      </c>
      <c r="E46" s="27">
        <v>131294677.72500001</v>
      </c>
    </row>
    <row r="48" spans="1:5" ht="30" customHeight="1" x14ac:dyDescent="0.3">
      <c r="A48" s="72" t="s">
        <v>49</v>
      </c>
      <c r="B48" s="72"/>
      <c r="C48" s="72"/>
      <c r="D48" s="72"/>
      <c r="E48" s="72"/>
    </row>
    <row r="49" spans="1:5" x14ac:dyDescent="0.3">
      <c r="A49" s="28" t="s">
        <v>53</v>
      </c>
      <c r="B49" s="28"/>
      <c r="C49" s="28"/>
      <c r="D49" s="28"/>
      <c r="E49" s="28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F19" sqref="F19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64" t="s">
        <v>0</v>
      </c>
      <c r="B1" s="65"/>
      <c r="C1" s="65"/>
      <c r="D1" s="65"/>
      <c r="E1" s="65"/>
    </row>
    <row r="2" spans="1:5" ht="18" x14ac:dyDescent="0.35">
      <c r="A2" s="64" t="s">
        <v>1</v>
      </c>
      <c r="B2" s="66"/>
      <c r="C2" s="66"/>
      <c r="D2" s="66"/>
      <c r="E2" s="66"/>
    </row>
    <row r="3" spans="1:5" x14ac:dyDescent="0.3">
      <c r="A3" s="1" t="s">
        <v>2</v>
      </c>
      <c r="B3" s="67" t="s">
        <v>78</v>
      </c>
      <c r="C3" s="68"/>
      <c r="D3" s="68"/>
      <c r="E3" s="68"/>
    </row>
    <row r="4" spans="1:5" x14ac:dyDescent="0.3">
      <c r="A4" s="28"/>
      <c r="B4" s="28"/>
      <c r="C4" s="28"/>
      <c r="D4" s="28"/>
      <c r="E4" s="28"/>
    </row>
    <row r="5" spans="1:5" x14ac:dyDescent="0.3">
      <c r="A5" s="2"/>
      <c r="B5" s="69" t="s">
        <v>3</v>
      </c>
      <c r="C5" s="70"/>
      <c r="D5" s="70"/>
      <c r="E5" s="71"/>
    </row>
    <row r="6" spans="1:5" x14ac:dyDescent="0.3">
      <c r="A6" s="3" t="s">
        <v>4</v>
      </c>
      <c r="B6" s="4" t="s">
        <v>5</v>
      </c>
      <c r="C6" s="4" t="s">
        <v>6</v>
      </c>
      <c r="D6" s="4" t="s">
        <v>7</v>
      </c>
      <c r="E6" s="5" t="s">
        <v>8</v>
      </c>
    </row>
    <row r="7" spans="1:5" x14ac:dyDescent="0.3">
      <c r="A7" s="6" t="s">
        <v>9</v>
      </c>
      <c r="B7" s="7">
        <v>12736575000</v>
      </c>
      <c r="C7" s="8">
        <v>45000000000</v>
      </c>
      <c r="D7" s="9">
        <v>76266000000</v>
      </c>
      <c r="E7" s="10">
        <v>2441650500</v>
      </c>
    </row>
    <row r="8" spans="1:5" x14ac:dyDescent="0.3">
      <c r="A8" s="11" t="s">
        <v>10</v>
      </c>
      <c r="B8" s="31"/>
      <c r="C8" s="13"/>
      <c r="D8" s="13"/>
      <c r="E8" s="14"/>
    </row>
    <row r="9" spans="1:5" x14ac:dyDescent="0.3">
      <c r="A9" s="15" t="s">
        <v>11</v>
      </c>
      <c r="B9" s="32">
        <v>2179446.94</v>
      </c>
      <c r="C9" s="17"/>
      <c r="D9" s="17"/>
      <c r="E9" s="18">
        <v>0</v>
      </c>
    </row>
    <row r="10" spans="1:5" x14ac:dyDescent="0.3">
      <c r="A10" s="11" t="s">
        <v>12</v>
      </c>
      <c r="B10" s="31"/>
      <c r="C10" s="13"/>
      <c r="D10" s="13"/>
      <c r="E10" s="14">
        <v>0</v>
      </c>
    </row>
    <row r="11" spans="1:5" x14ac:dyDescent="0.3">
      <c r="A11" s="15" t="s">
        <v>13</v>
      </c>
      <c r="B11" s="32">
        <v>64899.65</v>
      </c>
      <c r="C11" s="17"/>
      <c r="D11" s="17">
        <v>1992150</v>
      </c>
      <c r="E11" s="18">
        <v>9202950</v>
      </c>
    </row>
    <row r="12" spans="1:5" x14ac:dyDescent="0.3">
      <c r="A12" s="11" t="s">
        <v>14</v>
      </c>
      <c r="B12" s="31"/>
      <c r="C12" s="13"/>
      <c r="D12" s="13"/>
      <c r="E12" s="14">
        <v>0</v>
      </c>
    </row>
    <row r="13" spans="1:5" x14ac:dyDescent="0.3">
      <c r="A13" s="15" t="s">
        <v>15</v>
      </c>
      <c r="B13" s="32"/>
      <c r="C13" s="17"/>
      <c r="D13" s="17"/>
      <c r="E13" s="18"/>
    </row>
    <row r="14" spans="1:5" x14ac:dyDescent="0.3">
      <c r="A14" s="11" t="s">
        <v>16</v>
      </c>
      <c r="B14" s="31"/>
      <c r="C14" s="13"/>
      <c r="D14" s="13"/>
      <c r="E14" s="14">
        <v>0</v>
      </c>
    </row>
    <row r="15" spans="1:5" x14ac:dyDescent="0.3">
      <c r="A15" s="15" t="s">
        <v>17</v>
      </c>
      <c r="B15" s="32">
        <v>3225730.22</v>
      </c>
      <c r="C15" s="17"/>
      <c r="D15" s="17">
        <v>1100556</v>
      </c>
      <c r="E15" s="18">
        <v>4131000</v>
      </c>
    </row>
    <row r="16" spans="1:5" x14ac:dyDescent="0.3">
      <c r="A16" s="11" t="s">
        <v>18</v>
      </c>
      <c r="B16" s="31">
        <v>6238011.6200000001</v>
      </c>
      <c r="C16" s="13"/>
      <c r="D16" s="13">
        <v>21511800</v>
      </c>
      <c r="E16" s="14">
        <v>46588500</v>
      </c>
    </row>
    <row r="17" spans="1:5" x14ac:dyDescent="0.3">
      <c r="A17" s="15" t="s">
        <v>19</v>
      </c>
      <c r="B17" s="32"/>
      <c r="C17" s="17"/>
      <c r="D17" s="17">
        <v>1795500</v>
      </c>
      <c r="E17" s="18">
        <v>943245</v>
      </c>
    </row>
    <row r="18" spans="1:5" x14ac:dyDescent="0.3">
      <c r="A18" s="11" t="s">
        <v>20</v>
      </c>
      <c r="B18" s="31">
        <v>61960.02</v>
      </c>
      <c r="C18" s="13"/>
      <c r="D18" s="13"/>
      <c r="E18" s="14">
        <v>1230500</v>
      </c>
    </row>
    <row r="19" spans="1:5" x14ac:dyDescent="0.3">
      <c r="A19" s="15" t="s">
        <v>21</v>
      </c>
      <c r="B19" s="32">
        <v>53260.72</v>
      </c>
      <c r="C19" s="17"/>
      <c r="D19" s="19"/>
      <c r="E19" s="18">
        <v>47840</v>
      </c>
    </row>
    <row r="20" spans="1:5" x14ac:dyDescent="0.3">
      <c r="A20" s="11" t="s">
        <v>22</v>
      </c>
      <c r="B20" s="31"/>
      <c r="C20" s="13"/>
      <c r="D20" s="13"/>
      <c r="E20" s="14">
        <v>47840</v>
      </c>
    </row>
    <row r="21" spans="1:5" x14ac:dyDescent="0.3">
      <c r="A21" s="15" t="s">
        <v>23</v>
      </c>
      <c r="B21" s="32"/>
      <c r="C21" s="17"/>
      <c r="D21" s="17"/>
      <c r="E21" s="18">
        <v>0</v>
      </c>
    </row>
    <row r="22" spans="1:5" x14ac:dyDescent="0.3">
      <c r="A22" s="11" t="s">
        <v>24</v>
      </c>
      <c r="B22" s="31"/>
      <c r="C22" s="13"/>
      <c r="D22" s="13"/>
      <c r="E22" s="14"/>
    </row>
    <row r="23" spans="1:5" x14ac:dyDescent="0.3">
      <c r="A23" s="15" t="s">
        <v>25</v>
      </c>
      <c r="B23" s="32"/>
      <c r="C23" s="17"/>
      <c r="D23" s="17"/>
      <c r="E23" s="18">
        <v>0</v>
      </c>
    </row>
    <row r="24" spans="1:5" x14ac:dyDescent="0.3">
      <c r="A24" s="11" t="s">
        <v>26</v>
      </c>
      <c r="B24" s="31"/>
      <c r="C24" s="13">
        <v>550000</v>
      </c>
      <c r="D24" s="13"/>
      <c r="E24" s="14">
        <v>0</v>
      </c>
    </row>
    <row r="25" spans="1:5" x14ac:dyDescent="0.3">
      <c r="A25" s="15" t="s">
        <v>27</v>
      </c>
      <c r="B25" s="32"/>
      <c r="C25" s="17"/>
      <c r="D25" s="17"/>
      <c r="E25" s="18"/>
    </row>
    <row r="26" spans="1:5" x14ac:dyDescent="0.3">
      <c r="A26" s="11" t="s">
        <v>28</v>
      </c>
      <c r="B26" s="31"/>
      <c r="C26" s="13"/>
      <c r="D26" s="13"/>
      <c r="E26" s="14">
        <v>0</v>
      </c>
    </row>
    <row r="27" spans="1:5" x14ac:dyDescent="0.3">
      <c r="A27" s="15" t="s">
        <v>29</v>
      </c>
      <c r="B27" s="32"/>
      <c r="C27" s="17"/>
      <c r="D27" s="17"/>
      <c r="E27" s="18">
        <v>0</v>
      </c>
    </row>
    <row r="28" spans="1:5" x14ac:dyDescent="0.3">
      <c r="A28" s="11" t="s">
        <v>30</v>
      </c>
      <c r="B28" s="31"/>
      <c r="C28" s="13"/>
      <c r="D28" s="13"/>
      <c r="E28" s="14"/>
    </row>
    <row r="29" spans="1:5" x14ac:dyDescent="0.3">
      <c r="A29" s="15" t="s">
        <v>31</v>
      </c>
      <c r="B29" s="32">
        <v>391126.2</v>
      </c>
      <c r="C29" s="17"/>
      <c r="D29" s="17"/>
      <c r="E29" s="18">
        <v>0</v>
      </c>
    </row>
    <row r="30" spans="1:5" x14ac:dyDescent="0.3">
      <c r="A30" s="11" t="s">
        <v>32</v>
      </c>
      <c r="B30" s="31"/>
      <c r="C30" s="13"/>
      <c r="D30" s="13"/>
      <c r="E30" s="14"/>
    </row>
    <row r="31" spans="1:5" x14ac:dyDescent="0.3">
      <c r="A31" s="15" t="s">
        <v>33</v>
      </c>
      <c r="B31" s="32">
        <v>16641268.800000001</v>
      </c>
      <c r="C31" s="17"/>
      <c r="D31" s="17">
        <v>3452490</v>
      </c>
      <c r="E31" s="18">
        <v>0</v>
      </c>
    </row>
    <row r="32" spans="1:5" x14ac:dyDescent="0.3">
      <c r="A32" s="11" t="s">
        <v>34</v>
      </c>
      <c r="B32" s="31">
        <v>6818640.7999999998</v>
      </c>
      <c r="C32" s="13"/>
      <c r="D32" s="13">
        <v>1279080</v>
      </c>
      <c r="E32" s="14">
        <v>0</v>
      </c>
    </row>
    <row r="33" spans="1:5" x14ac:dyDescent="0.3">
      <c r="A33" s="15" t="s">
        <v>35</v>
      </c>
      <c r="B33" s="32">
        <v>3692794.61</v>
      </c>
      <c r="C33" s="17">
        <v>110000</v>
      </c>
      <c r="D33" s="17"/>
      <c r="E33" s="18"/>
    </row>
    <row r="34" spans="1:5" x14ac:dyDescent="0.3">
      <c r="A34" s="11" t="s">
        <v>36</v>
      </c>
      <c r="B34" s="31"/>
      <c r="C34" s="13"/>
      <c r="D34" s="13"/>
      <c r="E34" s="14"/>
    </row>
    <row r="35" spans="1:5" x14ac:dyDescent="0.3">
      <c r="A35" s="15" t="s">
        <v>37</v>
      </c>
      <c r="B35" s="32"/>
      <c r="C35" s="17"/>
      <c r="D35" s="17"/>
      <c r="E35" s="18">
        <v>0</v>
      </c>
    </row>
    <row r="36" spans="1:5" x14ac:dyDescent="0.3">
      <c r="A36" s="11" t="s">
        <v>38</v>
      </c>
      <c r="B36" s="31"/>
      <c r="C36" s="13"/>
      <c r="D36" s="13"/>
      <c r="E36" s="14">
        <v>0</v>
      </c>
    </row>
    <row r="37" spans="1:5" x14ac:dyDescent="0.3">
      <c r="A37" s="15" t="s">
        <v>39</v>
      </c>
      <c r="B37" s="32">
        <v>26690</v>
      </c>
      <c r="C37" s="17"/>
      <c r="D37" s="17"/>
      <c r="E37" s="18">
        <v>0</v>
      </c>
    </row>
    <row r="38" spans="1:5" x14ac:dyDescent="0.3">
      <c r="A38" s="11" t="s">
        <v>40</v>
      </c>
      <c r="B38" s="31"/>
      <c r="C38" s="13"/>
      <c r="D38" s="13"/>
      <c r="E38" s="14"/>
    </row>
    <row r="39" spans="1:5" x14ac:dyDescent="0.3">
      <c r="A39" s="15" t="s">
        <v>41</v>
      </c>
      <c r="B39" s="32">
        <v>23552908.289999999</v>
      </c>
      <c r="C39" s="17"/>
      <c r="D39" s="17">
        <v>551646</v>
      </c>
      <c r="E39" s="18">
        <v>722925</v>
      </c>
    </row>
    <row r="40" spans="1:5" x14ac:dyDescent="0.3">
      <c r="A40" s="11" t="s">
        <v>42</v>
      </c>
      <c r="B40" s="31"/>
      <c r="C40" s="13"/>
      <c r="D40" s="13"/>
      <c r="E40" s="14">
        <v>0</v>
      </c>
    </row>
    <row r="41" spans="1:5" x14ac:dyDescent="0.3">
      <c r="A41" s="15" t="s">
        <v>43</v>
      </c>
      <c r="B41" s="32"/>
      <c r="C41" s="17"/>
      <c r="D41" s="17"/>
      <c r="E41" s="18">
        <v>0</v>
      </c>
    </row>
    <row r="42" spans="1:5" x14ac:dyDescent="0.3">
      <c r="A42" s="11" t="s">
        <v>44</v>
      </c>
      <c r="B42" s="31"/>
      <c r="C42" s="13"/>
      <c r="D42" s="13"/>
      <c r="E42" s="14">
        <v>0</v>
      </c>
    </row>
    <row r="43" spans="1:5" x14ac:dyDescent="0.3">
      <c r="A43" s="15" t="s">
        <v>45</v>
      </c>
      <c r="B43" s="32"/>
      <c r="C43" s="17"/>
      <c r="D43" s="17"/>
      <c r="E43" s="18">
        <v>0</v>
      </c>
    </row>
    <row r="44" spans="1:5" ht="15" thickBot="1" x14ac:dyDescent="0.35">
      <c r="A44" s="11" t="s">
        <v>46</v>
      </c>
      <c r="B44" s="31"/>
      <c r="C44" s="13"/>
      <c r="D44" s="13"/>
      <c r="E44" s="14"/>
    </row>
    <row r="45" spans="1:5" ht="15" thickTop="1" x14ac:dyDescent="0.3">
      <c r="A45" s="20" t="s">
        <v>47</v>
      </c>
      <c r="B45" s="21">
        <v>62946737.869999997</v>
      </c>
      <c r="C45" s="22">
        <v>660000</v>
      </c>
      <c r="D45" s="22">
        <v>31683222</v>
      </c>
      <c r="E45" s="23">
        <v>63142335</v>
      </c>
    </row>
    <row r="46" spans="1:5" x14ac:dyDescent="0.3">
      <c r="A46" s="24" t="s">
        <v>48</v>
      </c>
      <c r="B46" s="25">
        <v>8372494.3428396825</v>
      </c>
      <c r="C46" s="26">
        <v>16892.857142857141</v>
      </c>
      <c r="D46" s="26">
        <v>4822874.12</v>
      </c>
      <c r="E46" s="27">
        <v>9905679</v>
      </c>
    </row>
    <row r="48" spans="1:5" ht="30" customHeight="1" x14ac:dyDescent="0.3">
      <c r="A48" s="72" t="s">
        <v>49</v>
      </c>
      <c r="B48" s="72"/>
      <c r="C48" s="72"/>
      <c r="D48" s="72"/>
      <c r="E48" s="72"/>
    </row>
    <row r="49" spans="1:5" x14ac:dyDescent="0.3">
      <c r="A49" s="28" t="s">
        <v>53</v>
      </c>
      <c r="B49" s="28"/>
      <c r="C49" s="28"/>
      <c r="D49" s="28"/>
      <c r="E49" s="28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64" t="s">
        <v>0</v>
      </c>
      <c r="B1" s="65"/>
      <c r="C1" s="65"/>
      <c r="D1" s="65"/>
      <c r="E1" s="65"/>
    </row>
    <row r="2" spans="1:5" ht="18" x14ac:dyDescent="0.35">
      <c r="A2" s="64" t="s">
        <v>1</v>
      </c>
      <c r="B2" s="66"/>
      <c r="C2" s="66"/>
      <c r="D2" s="66"/>
      <c r="E2" s="66"/>
    </row>
    <row r="3" spans="1:5" x14ac:dyDescent="0.3">
      <c r="A3" s="1" t="s">
        <v>2</v>
      </c>
      <c r="B3" s="67" t="s">
        <v>79</v>
      </c>
      <c r="C3" s="68"/>
      <c r="D3" s="68"/>
      <c r="E3" s="68"/>
    </row>
    <row r="4" spans="1:5" x14ac:dyDescent="0.3">
      <c r="A4" s="28"/>
      <c r="B4" s="28"/>
      <c r="C4" s="28"/>
      <c r="D4" s="28"/>
      <c r="E4" s="28"/>
    </row>
    <row r="5" spans="1:5" x14ac:dyDescent="0.3">
      <c r="A5" s="2"/>
      <c r="B5" s="69" t="s">
        <v>3</v>
      </c>
      <c r="C5" s="70"/>
      <c r="D5" s="70"/>
      <c r="E5" s="71"/>
    </row>
    <row r="6" spans="1:5" x14ac:dyDescent="0.3">
      <c r="A6" s="3" t="s">
        <v>4</v>
      </c>
      <c r="B6" s="4" t="s">
        <v>5</v>
      </c>
      <c r="C6" s="4" t="s">
        <v>6</v>
      </c>
      <c r="D6" s="4" t="s">
        <v>7</v>
      </c>
      <c r="E6" s="5" t="s">
        <v>8</v>
      </c>
    </row>
    <row r="7" spans="1:5" x14ac:dyDescent="0.3">
      <c r="A7" s="6" t="s">
        <v>9</v>
      </c>
      <c r="B7" s="7">
        <v>3887131000</v>
      </c>
      <c r="C7" s="8">
        <v>24000000000</v>
      </c>
      <c r="D7" s="9">
        <v>35964000000</v>
      </c>
      <c r="E7" s="10">
        <v>4583303000</v>
      </c>
    </row>
    <row r="8" spans="1:5" x14ac:dyDescent="0.3">
      <c r="A8" s="11" t="s">
        <v>10</v>
      </c>
      <c r="B8" s="31"/>
      <c r="C8" s="13"/>
      <c r="D8" s="13"/>
      <c r="E8" s="14"/>
    </row>
    <row r="9" spans="1:5" x14ac:dyDescent="0.3">
      <c r="A9" s="15" t="s">
        <v>11</v>
      </c>
      <c r="B9" s="32">
        <v>62094.59</v>
      </c>
      <c r="C9" s="17"/>
      <c r="D9" s="17"/>
      <c r="E9" s="18">
        <v>0</v>
      </c>
    </row>
    <row r="10" spans="1:5" x14ac:dyDescent="0.3">
      <c r="A10" s="11" t="s">
        <v>12</v>
      </c>
      <c r="B10" s="31"/>
      <c r="C10" s="13"/>
      <c r="D10" s="13"/>
      <c r="E10" s="14">
        <v>0</v>
      </c>
    </row>
    <row r="11" spans="1:5" x14ac:dyDescent="0.3">
      <c r="A11" s="15" t="s">
        <v>13</v>
      </c>
      <c r="B11" s="32">
        <v>656530.27</v>
      </c>
      <c r="C11" s="17"/>
      <c r="D11" s="17">
        <v>473688</v>
      </c>
      <c r="E11" s="18">
        <v>2974700</v>
      </c>
    </row>
    <row r="12" spans="1:5" x14ac:dyDescent="0.3">
      <c r="A12" s="11" t="s">
        <v>14</v>
      </c>
      <c r="B12" s="31"/>
      <c r="C12" s="13"/>
      <c r="D12" s="13"/>
      <c r="E12" s="14">
        <v>0</v>
      </c>
    </row>
    <row r="13" spans="1:5" x14ac:dyDescent="0.3">
      <c r="A13" s="15" t="s">
        <v>15</v>
      </c>
      <c r="B13" s="32"/>
      <c r="C13" s="17"/>
      <c r="D13" s="17"/>
      <c r="E13" s="18"/>
    </row>
    <row r="14" spans="1:5" x14ac:dyDescent="0.3">
      <c r="A14" s="11" t="s">
        <v>16</v>
      </c>
      <c r="B14" s="31"/>
      <c r="C14" s="13"/>
      <c r="D14" s="13"/>
      <c r="E14" s="14">
        <v>0</v>
      </c>
    </row>
    <row r="15" spans="1:5" x14ac:dyDescent="0.3">
      <c r="A15" s="15" t="s">
        <v>17</v>
      </c>
      <c r="B15" s="32">
        <v>4318730.8499999996</v>
      </c>
      <c r="C15" s="17"/>
      <c r="D15" s="17">
        <v>336798</v>
      </c>
      <c r="E15" s="18">
        <v>1259340</v>
      </c>
    </row>
    <row r="16" spans="1:5" x14ac:dyDescent="0.3">
      <c r="A16" s="11" t="s">
        <v>18</v>
      </c>
      <c r="B16" s="31">
        <v>11734571.495999999</v>
      </c>
      <c r="C16" s="13"/>
      <c r="D16" s="13">
        <v>14037300</v>
      </c>
      <c r="E16" s="14">
        <v>11596800</v>
      </c>
    </row>
    <row r="17" spans="1:5" x14ac:dyDescent="0.3">
      <c r="A17" s="15" t="s">
        <v>19</v>
      </c>
      <c r="B17" s="32"/>
      <c r="C17" s="17"/>
      <c r="D17" s="17">
        <v>1047330</v>
      </c>
      <c r="E17" s="18">
        <v>226500</v>
      </c>
    </row>
    <row r="18" spans="1:5" x14ac:dyDescent="0.3">
      <c r="A18" s="11" t="s">
        <v>20</v>
      </c>
      <c r="B18" s="31">
        <v>69951.09</v>
      </c>
      <c r="C18" s="13"/>
      <c r="D18" s="13"/>
      <c r="E18" s="14">
        <v>22952</v>
      </c>
    </row>
    <row r="19" spans="1:5" x14ac:dyDescent="0.3">
      <c r="A19" s="15" t="s">
        <v>21</v>
      </c>
      <c r="B19" s="32">
        <v>110568.74</v>
      </c>
      <c r="C19" s="17"/>
      <c r="D19" s="19"/>
      <c r="E19" s="18">
        <v>3744.8</v>
      </c>
    </row>
    <row r="20" spans="1:5" x14ac:dyDescent="0.3">
      <c r="A20" s="11" t="s">
        <v>22</v>
      </c>
      <c r="B20" s="31"/>
      <c r="C20" s="13"/>
      <c r="D20" s="13"/>
      <c r="E20" s="14">
        <v>3744.8</v>
      </c>
    </row>
    <row r="21" spans="1:5" x14ac:dyDescent="0.3">
      <c r="A21" s="15" t="s">
        <v>23</v>
      </c>
      <c r="B21" s="32"/>
      <c r="C21" s="17"/>
      <c r="D21" s="17"/>
      <c r="E21" s="18">
        <v>0</v>
      </c>
    </row>
    <row r="22" spans="1:5" x14ac:dyDescent="0.3">
      <c r="A22" s="11" t="s">
        <v>24</v>
      </c>
      <c r="B22" s="31"/>
      <c r="C22" s="13"/>
      <c r="D22" s="13"/>
      <c r="E22" s="14"/>
    </row>
    <row r="23" spans="1:5" x14ac:dyDescent="0.3">
      <c r="A23" s="15" t="s">
        <v>25</v>
      </c>
      <c r="B23" s="32"/>
      <c r="C23" s="17"/>
      <c r="D23" s="17"/>
      <c r="E23" s="18">
        <v>0</v>
      </c>
    </row>
    <row r="24" spans="1:5" x14ac:dyDescent="0.3">
      <c r="A24" s="11" t="s">
        <v>26</v>
      </c>
      <c r="B24" s="31"/>
      <c r="C24" s="13"/>
      <c r="D24" s="13"/>
      <c r="E24" s="14">
        <v>0</v>
      </c>
    </row>
    <row r="25" spans="1:5" x14ac:dyDescent="0.3">
      <c r="A25" s="15" t="s">
        <v>27</v>
      </c>
      <c r="B25" s="32"/>
      <c r="C25" s="17"/>
      <c r="D25" s="17"/>
      <c r="E25" s="18"/>
    </row>
    <row r="26" spans="1:5" x14ac:dyDescent="0.3">
      <c r="A26" s="11" t="s">
        <v>28</v>
      </c>
      <c r="B26" s="31"/>
      <c r="C26" s="13"/>
      <c r="D26" s="13"/>
      <c r="E26" s="14">
        <v>0</v>
      </c>
    </row>
    <row r="27" spans="1:5" x14ac:dyDescent="0.3">
      <c r="A27" s="15" t="s">
        <v>29</v>
      </c>
      <c r="B27" s="32"/>
      <c r="C27" s="17"/>
      <c r="D27" s="17"/>
      <c r="E27" s="18">
        <v>0</v>
      </c>
    </row>
    <row r="28" spans="1:5" x14ac:dyDescent="0.3">
      <c r="A28" s="11" t="s">
        <v>30</v>
      </c>
      <c r="B28" s="31"/>
      <c r="C28" s="13"/>
      <c r="D28" s="13"/>
      <c r="E28" s="14"/>
    </row>
    <row r="29" spans="1:5" x14ac:dyDescent="0.3">
      <c r="A29" s="15" t="s">
        <v>31</v>
      </c>
      <c r="B29" s="32">
        <v>849738</v>
      </c>
      <c r="C29" s="17"/>
      <c r="D29" s="17"/>
      <c r="E29" s="18">
        <v>0</v>
      </c>
    </row>
    <row r="30" spans="1:5" x14ac:dyDescent="0.3">
      <c r="A30" s="11" t="s">
        <v>32</v>
      </c>
      <c r="B30" s="31"/>
      <c r="C30" s="13"/>
      <c r="D30" s="13"/>
      <c r="E30" s="14"/>
    </row>
    <row r="31" spans="1:5" x14ac:dyDescent="0.3">
      <c r="A31" s="15" t="s">
        <v>33</v>
      </c>
      <c r="B31" s="32">
        <v>5331139.7</v>
      </c>
      <c r="C31" s="17"/>
      <c r="D31" s="17"/>
      <c r="E31" s="18">
        <v>0</v>
      </c>
    </row>
    <row r="32" spans="1:5" x14ac:dyDescent="0.3">
      <c r="A32" s="11" t="s">
        <v>34</v>
      </c>
      <c r="B32" s="31">
        <v>3243655.5</v>
      </c>
      <c r="C32" s="13"/>
      <c r="D32" s="13"/>
      <c r="E32" s="14">
        <v>0</v>
      </c>
    </row>
    <row r="33" spans="1:5" x14ac:dyDescent="0.3">
      <c r="A33" s="15" t="s">
        <v>35</v>
      </c>
      <c r="B33" s="32">
        <v>1118404.8799999999</v>
      </c>
      <c r="C33" s="17"/>
      <c r="D33" s="17"/>
      <c r="E33" s="18"/>
    </row>
    <row r="34" spans="1:5" x14ac:dyDescent="0.3">
      <c r="A34" s="11" t="s">
        <v>36</v>
      </c>
      <c r="B34" s="31"/>
      <c r="C34" s="13"/>
      <c r="D34" s="13"/>
      <c r="E34" s="14"/>
    </row>
    <row r="35" spans="1:5" x14ac:dyDescent="0.3">
      <c r="A35" s="15" t="s">
        <v>37</v>
      </c>
      <c r="B35" s="32"/>
      <c r="C35" s="17"/>
      <c r="D35" s="17"/>
      <c r="E35" s="18">
        <v>0</v>
      </c>
    </row>
    <row r="36" spans="1:5" x14ac:dyDescent="0.3">
      <c r="A36" s="11" t="s">
        <v>38</v>
      </c>
      <c r="B36" s="31"/>
      <c r="C36" s="13"/>
      <c r="D36" s="13"/>
      <c r="E36" s="14">
        <v>0</v>
      </c>
    </row>
    <row r="37" spans="1:5" x14ac:dyDescent="0.3">
      <c r="A37" s="15" t="s">
        <v>39</v>
      </c>
      <c r="B37" s="32"/>
      <c r="C37" s="17"/>
      <c r="D37" s="17"/>
      <c r="E37" s="18">
        <v>0</v>
      </c>
    </row>
    <row r="38" spans="1:5" x14ac:dyDescent="0.3">
      <c r="A38" s="11" t="s">
        <v>40</v>
      </c>
      <c r="B38" s="31"/>
      <c r="C38" s="13"/>
      <c r="D38" s="13"/>
      <c r="E38" s="14"/>
    </row>
    <row r="39" spans="1:5" x14ac:dyDescent="0.3">
      <c r="A39" s="15" t="s">
        <v>41</v>
      </c>
      <c r="B39" s="32">
        <v>17828875.609999999</v>
      </c>
      <c r="C39" s="17"/>
      <c r="D39" s="17">
        <v>303264</v>
      </c>
      <c r="E39" s="18">
        <v>279350</v>
      </c>
    </row>
    <row r="40" spans="1:5" x14ac:dyDescent="0.3">
      <c r="A40" s="11" t="s">
        <v>42</v>
      </c>
      <c r="B40" s="31"/>
      <c r="C40" s="13"/>
      <c r="D40" s="13"/>
      <c r="E40" s="14">
        <v>0</v>
      </c>
    </row>
    <row r="41" spans="1:5" x14ac:dyDescent="0.3">
      <c r="A41" s="15" t="s">
        <v>43</v>
      </c>
      <c r="B41" s="32"/>
      <c r="C41" s="17"/>
      <c r="D41" s="17"/>
      <c r="E41" s="18">
        <v>0</v>
      </c>
    </row>
    <row r="42" spans="1:5" x14ac:dyDescent="0.3">
      <c r="A42" s="11" t="s">
        <v>44</v>
      </c>
      <c r="B42" s="31"/>
      <c r="C42" s="13"/>
      <c r="D42" s="13"/>
      <c r="E42" s="14">
        <v>0</v>
      </c>
    </row>
    <row r="43" spans="1:5" x14ac:dyDescent="0.3">
      <c r="A43" s="15" t="s">
        <v>45</v>
      </c>
      <c r="B43" s="32"/>
      <c r="C43" s="17"/>
      <c r="D43" s="17"/>
      <c r="E43" s="18">
        <v>0</v>
      </c>
    </row>
    <row r="44" spans="1:5" ht="15" thickBot="1" x14ac:dyDescent="0.35">
      <c r="A44" s="11" t="s">
        <v>46</v>
      </c>
      <c r="B44" s="31"/>
      <c r="C44" s="13"/>
      <c r="D44" s="13"/>
      <c r="E44" s="14"/>
    </row>
    <row r="45" spans="1:5" ht="15" thickTop="1" x14ac:dyDescent="0.3">
      <c r="A45" s="20" t="s">
        <v>47</v>
      </c>
      <c r="B45" s="21">
        <f>SUM(B8:B44)</f>
        <v>45324260.725999996</v>
      </c>
      <c r="C45" s="22">
        <f t="shared" ref="C45:E45" si="0">SUM(C8:C44)</f>
        <v>0</v>
      </c>
      <c r="D45" s="22">
        <f t="shared" si="0"/>
        <v>16198380</v>
      </c>
      <c r="E45" s="23">
        <f t="shared" si="0"/>
        <v>16367131.600000001</v>
      </c>
    </row>
    <row r="46" spans="1:5" x14ac:dyDescent="0.3">
      <c r="A46" s="24" t="s">
        <v>48</v>
      </c>
      <c r="B46" s="25">
        <f>'[1]Hilfstabelle LE-CA-Umrechnung'!C41</f>
        <v>7376120.8379761903</v>
      </c>
      <c r="C46" s="26">
        <f>'[1]Hilfstabelle LE-CA-Umrechnung'!D41</f>
        <v>0</v>
      </c>
      <c r="D46" s="26">
        <f>'[1]Hilfstabelle LE-CA-Umrechnung'!E41</f>
        <v>2969307.72</v>
      </c>
      <c r="E46" s="27">
        <f>'[1]Hilfstabelle LE-CA-Umrechnung'!F41</f>
        <v>2492185.54</v>
      </c>
    </row>
    <row r="47" spans="1:5" x14ac:dyDescent="0.3">
      <c r="A47" s="28"/>
      <c r="B47" s="28"/>
      <c r="C47" s="28"/>
      <c r="D47" s="28"/>
      <c r="E47" s="28"/>
    </row>
    <row r="48" spans="1:5" ht="30" customHeight="1" x14ac:dyDescent="0.3">
      <c r="A48" s="72" t="s">
        <v>49</v>
      </c>
      <c r="B48" s="72"/>
      <c r="C48" s="72"/>
      <c r="D48" s="72"/>
      <c r="E48" s="72"/>
    </row>
    <row r="49" spans="1:5" x14ac:dyDescent="0.3">
      <c r="A49" s="36" t="s">
        <v>53</v>
      </c>
      <c r="B49" s="28"/>
      <c r="C49" s="28"/>
      <c r="D49" s="28"/>
      <c r="E49" s="28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64" t="s">
        <v>0</v>
      </c>
      <c r="B1" s="65"/>
      <c r="C1" s="65"/>
      <c r="D1" s="65"/>
      <c r="E1" s="65"/>
    </row>
    <row r="2" spans="1:5" ht="18" x14ac:dyDescent="0.35">
      <c r="A2" s="64" t="s">
        <v>1</v>
      </c>
      <c r="B2" s="66"/>
      <c r="C2" s="66"/>
      <c r="D2" s="66"/>
      <c r="E2" s="66"/>
    </row>
    <row r="3" spans="1:5" x14ac:dyDescent="0.3">
      <c r="A3" s="58" t="s">
        <v>2</v>
      </c>
      <c r="B3" s="67" t="s">
        <v>80</v>
      </c>
      <c r="C3" s="68"/>
      <c r="D3" s="68"/>
      <c r="E3" s="68"/>
    </row>
    <row r="4" spans="1:5" x14ac:dyDescent="0.3">
      <c r="A4" s="36"/>
      <c r="B4" s="36"/>
      <c r="C4" s="36"/>
      <c r="D4" s="36"/>
      <c r="E4" s="36"/>
    </row>
    <row r="5" spans="1:5" x14ac:dyDescent="0.3">
      <c r="A5" s="44"/>
      <c r="B5" s="69" t="s">
        <v>3</v>
      </c>
      <c r="C5" s="70"/>
      <c r="D5" s="70"/>
      <c r="E5" s="71"/>
    </row>
    <row r="6" spans="1:5" x14ac:dyDescent="0.3">
      <c r="A6" s="45" t="s">
        <v>4</v>
      </c>
      <c r="B6" s="42" t="s">
        <v>5</v>
      </c>
      <c r="C6" s="42" t="s">
        <v>6</v>
      </c>
      <c r="D6" s="42" t="s">
        <v>7</v>
      </c>
      <c r="E6" s="43" t="s">
        <v>8</v>
      </c>
    </row>
    <row r="7" spans="1:5" x14ac:dyDescent="0.3">
      <c r="A7" s="38" t="s">
        <v>9</v>
      </c>
      <c r="B7" s="46">
        <v>80843520000</v>
      </c>
      <c r="C7" s="63">
        <v>50000000000</v>
      </c>
      <c r="D7" s="47">
        <v>31440000000</v>
      </c>
      <c r="E7" s="48">
        <v>6895315200</v>
      </c>
    </row>
    <row r="8" spans="1:5" x14ac:dyDescent="0.3">
      <c r="A8" s="39" t="s">
        <v>10</v>
      </c>
      <c r="B8" s="49"/>
      <c r="C8" s="50"/>
      <c r="D8" s="50"/>
      <c r="E8" s="51"/>
    </row>
    <row r="9" spans="1:5" x14ac:dyDescent="0.3">
      <c r="A9" s="37" t="s">
        <v>11</v>
      </c>
      <c r="B9" s="52">
        <v>261071.4</v>
      </c>
      <c r="C9" s="53"/>
      <c r="D9" s="53"/>
      <c r="E9" s="54">
        <v>0</v>
      </c>
    </row>
    <row r="10" spans="1:5" x14ac:dyDescent="0.3">
      <c r="A10" s="39" t="s">
        <v>12</v>
      </c>
      <c r="B10" s="49"/>
      <c r="C10" s="50"/>
      <c r="D10" s="50"/>
      <c r="E10" s="51">
        <v>0</v>
      </c>
    </row>
    <row r="11" spans="1:5" x14ac:dyDescent="0.3">
      <c r="A11" s="37" t="s">
        <v>13</v>
      </c>
      <c r="B11" s="52">
        <v>223453.94</v>
      </c>
      <c r="C11" s="53"/>
      <c r="D11" s="53">
        <v>649840</v>
      </c>
      <c r="E11" s="54">
        <v>994062</v>
      </c>
    </row>
    <row r="12" spans="1:5" x14ac:dyDescent="0.3">
      <c r="A12" s="39" t="s">
        <v>14</v>
      </c>
      <c r="B12" s="49"/>
      <c r="C12" s="50"/>
      <c r="D12" s="50"/>
      <c r="E12" s="51">
        <v>0</v>
      </c>
    </row>
    <row r="13" spans="1:5" x14ac:dyDescent="0.3">
      <c r="A13" s="37" t="s">
        <v>15</v>
      </c>
      <c r="B13" s="52"/>
      <c r="C13" s="53"/>
      <c r="D13" s="53"/>
      <c r="E13" s="54"/>
    </row>
    <row r="14" spans="1:5" x14ac:dyDescent="0.3">
      <c r="A14" s="39" t="s">
        <v>16</v>
      </c>
      <c r="B14" s="49"/>
      <c r="C14" s="50"/>
      <c r="D14" s="50"/>
      <c r="E14" s="51">
        <v>0</v>
      </c>
    </row>
    <row r="15" spans="1:5" x14ac:dyDescent="0.3">
      <c r="A15" s="37" t="s">
        <v>17</v>
      </c>
      <c r="B15" s="52">
        <v>2161588.88</v>
      </c>
      <c r="C15" s="53"/>
      <c r="D15" s="53">
        <v>151920</v>
      </c>
      <c r="E15" s="54">
        <v>602820</v>
      </c>
    </row>
    <row r="16" spans="1:5" x14ac:dyDescent="0.3">
      <c r="A16" s="39" t="s">
        <v>18</v>
      </c>
      <c r="B16" s="49">
        <v>11461185.279999999</v>
      </c>
      <c r="C16" s="50"/>
      <c r="D16" s="50">
        <v>9192000</v>
      </c>
      <c r="E16" s="51">
        <v>7706640</v>
      </c>
    </row>
    <row r="17" spans="1:5" x14ac:dyDescent="0.3">
      <c r="A17" s="37" t="s">
        <v>19</v>
      </c>
      <c r="B17" s="52"/>
      <c r="C17" s="53"/>
      <c r="D17" s="53">
        <v>811200</v>
      </c>
      <c r="E17" s="54">
        <v>621732</v>
      </c>
    </row>
    <row r="18" spans="1:5" x14ac:dyDescent="0.3">
      <c r="A18" s="39" t="s">
        <v>20</v>
      </c>
      <c r="B18" s="49">
        <v>28630.400000000001</v>
      </c>
      <c r="C18" s="50"/>
      <c r="D18" s="50"/>
      <c r="E18" s="51">
        <v>0</v>
      </c>
    </row>
    <row r="19" spans="1:5" x14ac:dyDescent="0.3">
      <c r="A19" s="37" t="s">
        <v>21</v>
      </c>
      <c r="B19" s="52">
        <v>113127.15</v>
      </c>
      <c r="C19" s="53"/>
      <c r="D19" s="62"/>
      <c r="E19" s="54">
        <v>23758.2</v>
      </c>
    </row>
    <row r="20" spans="1:5" x14ac:dyDescent="0.3">
      <c r="A20" s="39" t="s">
        <v>22</v>
      </c>
      <c r="B20" s="49"/>
      <c r="C20" s="50"/>
      <c r="D20" s="50"/>
      <c r="E20" s="51">
        <v>23758.2</v>
      </c>
    </row>
    <row r="21" spans="1:5" x14ac:dyDescent="0.3">
      <c r="A21" s="37" t="s">
        <v>23</v>
      </c>
      <c r="B21" s="52"/>
      <c r="C21" s="53"/>
      <c r="D21" s="53"/>
      <c r="E21" s="54">
        <v>0</v>
      </c>
    </row>
    <row r="22" spans="1:5" x14ac:dyDescent="0.3">
      <c r="A22" s="39" t="s">
        <v>24</v>
      </c>
      <c r="B22" s="49"/>
      <c r="C22" s="50"/>
      <c r="D22" s="50"/>
      <c r="E22" s="51"/>
    </row>
    <row r="23" spans="1:5" x14ac:dyDescent="0.3">
      <c r="A23" s="37" t="s">
        <v>25</v>
      </c>
      <c r="B23" s="52"/>
      <c r="C23" s="53"/>
      <c r="D23" s="53"/>
      <c r="E23" s="54">
        <v>0</v>
      </c>
    </row>
    <row r="24" spans="1:5" x14ac:dyDescent="0.3">
      <c r="A24" s="39" t="s">
        <v>26</v>
      </c>
      <c r="B24" s="49"/>
      <c r="C24" s="50"/>
      <c r="D24" s="50"/>
      <c r="E24" s="51">
        <v>0</v>
      </c>
    </row>
    <row r="25" spans="1:5" x14ac:dyDescent="0.3">
      <c r="A25" s="37" t="s">
        <v>27</v>
      </c>
      <c r="B25" s="52"/>
      <c r="C25" s="53"/>
      <c r="D25" s="53"/>
      <c r="E25" s="54"/>
    </row>
    <row r="26" spans="1:5" x14ac:dyDescent="0.3">
      <c r="A26" s="39" t="s">
        <v>28</v>
      </c>
      <c r="B26" s="49"/>
      <c r="C26" s="50"/>
      <c r="D26" s="50"/>
      <c r="E26" s="51">
        <v>0</v>
      </c>
    </row>
    <row r="27" spans="1:5" x14ac:dyDescent="0.3">
      <c r="A27" s="37" t="s">
        <v>29</v>
      </c>
      <c r="B27" s="52"/>
      <c r="C27" s="53"/>
      <c r="D27" s="53"/>
      <c r="E27" s="54">
        <v>0</v>
      </c>
    </row>
    <row r="28" spans="1:5" x14ac:dyDescent="0.3">
      <c r="A28" s="39" t="s">
        <v>30</v>
      </c>
      <c r="B28" s="49"/>
      <c r="C28" s="50"/>
      <c r="D28" s="50"/>
      <c r="E28" s="51"/>
    </row>
    <row r="29" spans="1:5" x14ac:dyDescent="0.3">
      <c r="A29" s="37" t="s">
        <v>31</v>
      </c>
      <c r="B29" s="52"/>
      <c r="C29" s="53"/>
      <c r="D29" s="53"/>
      <c r="E29" s="54">
        <v>238764</v>
      </c>
    </row>
    <row r="30" spans="1:5" x14ac:dyDescent="0.3">
      <c r="A30" s="39" t="s">
        <v>32</v>
      </c>
      <c r="B30" s="49"/>
      <c r="C30" s="50"/>
      <c r="D30" s="50"/>
      <c r="E30" s="51"/>
    </row>
    <row r="31" spans="1:5" x14ac:dyDescent="0.3">
      <c r="A31" s="37" t="s">
        <v>33</v>
      </c>
      <c r="B31" s="52">
        <v>6332875.7000000002</v>
      </c>
      <c r="C31" s="53"/>
      <c r="D31" s="53"/>
      <c r="E31" s="54">
        <v>0</v>
      </c>
    </row>
    <row r="32" spans="1:5" x14ac:dyDescent="0.3">
      <c r="A32" s="39" t="s">
        <v>34</v>
      </c>
      <c r="B32" s="49">
        <v>4419070.7</v>
      </c>
      <c r="C32" s="50"/>
      <c r="D32" s="50"/>
      <c r="E32" s="51">
        <v>0</v>
      </c>
    </row>
    <row r="33" spans="1:5" x14ac:dyDescent="0.3">
      <c r="A33" s="37" t="s">
        <v>35</v>
      </c>
      <c r="B33" s="52">
        <v>3250498.3</v>
      </c>
      <c r="C33" s="53"/>
      <c r="D33" s="53"/>
      <c r="E33" s="54"/>
    </row>
    <row r="34" spans="1:5" x14ac:dyDescent="0.3">
      <c r="A34" s="39" t="s">
        <v>36</v>
      </c>
      <c r="B34" s="49"/>
      <c r="C34" s="50"/>
      <c r="D34" s="50"/>
      <c r="E34" s="51"/>
    </row>
    <row r="35" spans="1:5" x14ac:dyDescent="0.3">
      <c r="A35" s="37" t="s">
        <v>37</v>
      </c>
      <c r="B35" s="52"/>
      <c r="C35" s="53"/>
      <c r="D35" s="53"/>
      <c r="E35" s="54">
        <v>0</v>
      </c>
    </row>
    <row r="36" spans="1:5" x14ac:dyDescent="0.3">
      <c r="A36" s="39" t="s">
        <v>38</v>
      </c>
      <c r="B36" s="49"/>
      <c r="C36" s="50"/>
      <c r="D36" s="50"/>
      <c r="E36" s="51">
        <v>0</v>
      </c>
    </row>
    <row r="37" spans="1:5" x14ac:dyDescent="0.3">
      <c r="A37" s="37" t="s">
        <v>39</v>
      </c>
      <c r="B37" s="52">
        <v>1040286.5</v>
      </c>
      <c r="C37" s="53"/>
      <c r="D37" s="53"/>
      <c r="E37" s="54">
        <v>0</v>
      </c>
    </row>
    <row r="38" spans="1:5" x14ac:dyDescent="0.3">
      <c r="A38" s="39" t="s">
        <v>40</v>
      </c>
      <c r="B38" s="49"/>
      <c r="C38" s="50"/>
      <c r="D38" s="50"/>
      <c r="E38" s="51"/>
    </row>
    <row r="39" spans="1:5" x14ac:dyDescent="0.3">
      <c r="A39" s="37" t="s">
        <v>41</v>
      </c>
      <c r="B39" s="52">
        <v>13926499.560000001</v>
      </c>
      <c r="C39" s="53"/>
      <c r="D39" s="53"/>
      <c r="E39" s="54">
        <v>269496</v>
      </c>
    </row>
    <row r="40" spans="1:5" x14ac:dyDescent="0.3">
      <c r="A40" s="39" t="s">
        <v>42</v>
      </c>
      <c r="B40" s="49"/>
      <c r="C40" s="50"/>
      <c r="D40" s="50"/>
      <c r="E40" s="51">
        <v>0</v>
      </c>
    </row>
    <row r="41" spans="1:5" x14ac:dyDescent="0.3">
      <c r="A41" s="37" t="s">
        <v>43</v>
      </c>
      <c r="B41" s="52"/>
      <c r="C41" s="53"/>
      <c r="D41" s="53"/>
      <c r="E41" s="54">
        <v>0</v>
      </c>
    </row>
    <row r="42" spans="1:5" x14ac:dyDescent="0.3">
      <c r="A42" s="39" t="s">
        <v>44</v>
      </c>
      <c r="B42" s="49"/>
      <c r="C42" s="50"/>
      <c r="D42" s="50"/>
      <c r="E42" s="51">
        <v>0</v>
      </c>
    </row>
    <row r="43" spans="1:5" x14ac:dyDescent="0.3">
      <c r="A43" s="37" t="s">
        <v>45</v>
      </c>
      <c r="B43" s="52"/>
      <c r="C43" s="53"/>
      <c r="D43" s="53"/>
      <c r="E43" s="54">
        <v>0</v>
      </c>
    </row>
    <row r="44" spans="1:5" ht="15" thickBot="1" x14ac:dyDescent="0.35">
      <c r="A44" s="39" t="s">
        <v>46</v>
      </c>
      <c r="B44" s="49"/>
      <c r="C44" s="50"/>
      <c r="D44" s="50"/>
      <c r="E44" s="51"/>
    </row>
    <row r="45" spans="1:5" ht="15" thickTop="1" x14ac:dyDescent="0.3">
      <c r="A45" s="41" t="s">
        <v>47</v>
      </c>
      <c r="B45" s="55">
        <v>43218287.810000002</v>
      </c>
      <c r="C45" s="56">
        <v>0</v>
      </c>
      <c r="D45" s="56">
        <v>10804960</v>
      </c>
      <c r="E45" s="57">
        <v>10481030.399999999</v>
      </c>
    </row>
    <row r="46" spans="1:5" x14ac:dyDescent="0.3">
      <c r="A46" s="40" t="s">
        <v>48</v>
      </c>
      <c r="B46" s="59">
        <v>6805999.9475111114</v>
      </c>
      <c r="C46" s="60">
        <v>0</v>
      </c>
      <c r="D46" s="60">
        <v>1908515.2</v>
      </c>
      <c r="E46" s="61">
        <v>1707093.65</v>
      </c>
    </row>
    <row r="48" spans="1:5" ht="30" customHeight="1" x14ac:dyDescent="0.3">
      <c r="A48" s="72" t="s">
        <v>49</v>
      </c>
      <c r="B48" s="72"/>
      <c r="C48" s="72"/>
      <c r="D48" s="72"/>
      <c r="E48" s="72"/>
    </row>
    <row r="49" spans="1:5" x14ac:dyDescent="0.3">
      <c r="A49" s="28" t="s">
        <v>53</v>
      </c>
      <c r="B49" s="28"/>
      <c r="C49" s="28"/>
      <c r="D49" s="28"/>
      <c r="E49" s="28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64" t="s">
        <v>0</v>
      </c>
      <c r="B1" s="65"/>
      <c r="C1" s="65"/>
      <c r="D1" s="65"/>
      <c r="E1" s="65"/>
    </row>
    <row r="2" spans="1:5" ht="18" x14ac:dyDescent="0.35">
      <c r="A2" s="64" t="s">
        <v>1</v>
      </c>
      <c r="B2" s="66"/>
      <c r="C2" s="66"/>
      <c r="D2" s="66"/>
      <c r="E2" s="66"/>
    </row>
    <row r="3" spans="1:5" x14ac:dyDescent="0.3">
      <c r="A3" s="58" t="s">
        <v>2</v>
      </c>
      <c r="B3" s="67" t="s">
        <v>82</v>
      </c>
      <c r="C3" s="68"/>
      <c r="D3" s="68"/>
      <c r="E3" s="68"/>
    </row>
    <row r="4" spans="1:5" x14ac:dyDescent="0.3">
      <c r="A4" s="36"/>
      <c r="B4" s="36"/>
      <c r="C4" s="36"/>
      <c r="D4" s="36"/>
      <c r="E4" s="36"/>
    </row>
    <row r="5" spans="1:5" x14ac:dyDescent="0.3">
      <c r="A5" s="44"/>
      <c r="B5" s="69" t="s">
        <v>3</v>
      </c>
      <c r="C5" s="70"/>
      <c r="D5" s="70"/>
      <c r="E5" s="71"/>
    </row>
    <row r="6" spans="1:5" x14ac:dyDescent="0.3">
      <c r="A6" s="45" t="s">
        <v>4</v>
      </c>
      <c r="B6" s="42" t="s">
        <v>5</v>
      </c>
      <c r="C6" s="42" t="s">
        <v>6</v>
      </c>
      <c r="D6" s="42" t="s">
        <v>7</v>
      </c>
      <c r="E6" s="43" t="s">
        <v>8</v>
      </c>
    </row>
    <row r="7" spans="1:5" x14ac:dyDescent="0.3">
      <c r="A7" s="38" t="s">
        <v>9</v>
      </c>
      <c r="B7" s="46">
        <v>372025422000</v>
      </c>
      <c r="C7" s="63">
        <v>47000000000</v>
      </c>
      <c r="D7" s="47">
        <v>35550000000</v>
      </c>
      <c r="E7" s="48">
        <v>6028048400</v>
      </c>
    </row>
    <row r="8" spans="1:5" x14ac:dyDescent="0.3">
      <c r="A8" s="39" t="s">
        <v>10</v>
      </c>
      <c r="B8" s="49"/>
      <c r="C8" s="50"/>
      <c r="D8" s="50"/>
      <c r="E8" s="51"/>
    </row>
    <row r="9" spans="1:5" x14ac:dyDescent="0.3">
      <c r="A9" s="37" t="s">
        <v>11</v>
      </c>
      <c r="B9" s="52">
        <v>95579.47</v>
      </c>
      <c r="C9" s="53"/>
      <c r="D9" s="53"/>
      <c r="E9" s="54">
        <v>0</v>
      </c>
    </row>
    <row r="10" spans="1:5" x14ac:dyDescent="0.3">
      <c r="A10" s="39" t="s">
        <v>12</v>
      </c>
      <c r="B10" s="49"/>
      <c r="C10" s="50"/>
      <c r="D10" s="50"/>
      <c r="E10" s="51">
        <v>0</v>
      </c>
    </row>
    <row r="11" spans="1:5" x14ac:dyDescent="0.3">
      <c r="A11" s="37" t="s">
        <v>13</v>
      </c>
      <c r="B11" s="52">
        <v>187571.66</v>
      </c>
      <c r="C11" s="53"/>
      <c r="D11" s="53">
        <v>731790</v>
      </c>
      <c r="E11" s="54">
        <v>657664</v>
      </c>
    </row>
    <row r="12" spans="1:5" x14ac:dyDescent="0.3">
      <c r="A12" s="39" t="s">
        <v>14</v>
      </c>
      <c r="B12" s="49"/>
      <c r="C12" s="50"/>
      <c r="D12" s="50"/>
      <c r="E12" s="51">
        <v>0</v>
      </c>
    </row>
    <row r="13" spans="1:5" x14ac:dyDescent="0.3">
      <c r="A13" s="37" t="s">
        <v>15</v>
      </c>
      <c r="B13" s="52"/>
      <c r="C13" s="53"/>
      <c r="D13" s="53"/>
      <c r="E13" s="54"/>
    </row>
    <row r="14" spans="1:5" x14ac:dyDescent="0.3">
      <c r="A14" s="39" t="s">
        <v>16</v>
      </c>
      <c r="B14" s="49"/>
      <c r="C14" s="50"/>
      <c r="D14" s="50"/>
      <c r="E14" s="51">
        <v>0</v>
      </c>
    </row>
    <row r="15" spans="1:5" x14ac:dyDescent="0.3">
      <c r="A15" s="37" t="s">
        <v>17</v>
      </c>
      <c r="B15" s="52">
        <v>2748280.3</v>
      </c>
      <c r="C15" s="53"/>
      <c r="D15" s="53">
        <v>151380</v>
      </c>
      <c r="E15" s="54">
        <v>443336</v>
      </c>
    </row>
    <row r="16" spans="1:5" x14ac:dyDescent="0.3">
      <c r="A16" s="39" t="s">
        <v>18</v>
      </c>
      <c r="B16" s="49">
        <v>15825131.713</v>
      </c>
      <c r="C16" s="50"/>
      <c r="D16" s="50">
        <v>7065900</v>
      </c>
      <c r="E16" s="51">
        <v>3229600</v>
      </c>
    </row>
    <row r="17" spans="1:5" x14ac:dyDescent="0.3">
      <c r="A17" s="37" t="s">
        <v>19</v>
      </c>
      <c r="B17" s="52">
        <v>96285.16</v>
      </c>
      <c r="C17" s="53"/>
      <c r="D17" s="53">
        <v>647910</v>
      </c>
      <c r="E17" s="54">
        <v>141808.79999999999</v>
      </c>
    </row>
    <row r="18" spans="1:5" x14ac:dyDescent="0.3">
      <c r="A18" s="39" t="s">
        <v>20</v>
      </c>
      <c r="B18" s="49">
        <v>25574.51</v>
      </c>
      <c r="C18" s="50"/>
      <c r="D18" s="50"/>
      <c r="E18" s="51">
        <v>0</v>
      </c>
    </row>
    <row r="19" spans="1:5" x14ac:dyDescent="0.3">
      <c r="A19" s="37" t="s">
        <v>21</v>
      </c>
      <c r="B19" s="52">
        <v>99050.67</v>
      </c>
      <c r="C19" s="53"/>
      <c r="D19" s="62"/>
      <c r="E19" s="54">
        <v>1746.92</v>
      </c>
    </row>
    <row r="20" spans="1:5" x14ac:dyDescent="0.3">
      <c r="A20" s="39" t="s">
        <v>22</v>
      </c>
      <c r="B20" s="49"/>
      <c r="C20" s="50"/>
      <c r="D20" s="50"/>
      <c r="E20" s="51">
        <v>1746.92</v>
      </c>
    </row>
    <row r="21" spans="1:5" x14ac:dyDescent="0.3">
      <c r="A21" s="37" t="s">
        <v>23</v>
      </c>
      <c r="B21" s="52"/>
      <c r="C21" s="53"/>
      <c r="D21" s="53"/>
      <c r="E21" s="54">
        <v>0</v>
      </c>
    </row>
    <row r="22" spans="1:5" x14ac:dyDescent="0.3">
      <c r="A22" s="39" t="s">
        <v>24</v>
      </c>
      <c r="B22" s="49"/>
      <c r="C22" s="50"/>
      <c r="D22" s="50"/>
      <c r="E22" s="51"/>
    </row>
    <row r="23" spans="1:5" x14ac:dyDescent="0.3">
      <c r="A23" s="37" t="s">
        <v>25</v>
      </c>
      <c r="B23" s="52"/>
      <c r="C23" s="53"/>
      <c r="D23" s="53"/>
      <c r="E23" s="54">
        <v>0</v>
      </c>
    </row>
    <row r="24" spans="1:5" x14ac:dyDescent="0.3">
      <c r="A24" s="39" t="s">
        <v>26</v>
      </c>
      <c r="B24" s="49"/>
      <c r="C24" s="50"/>
      <c r="D24" s="50"/>
      <c r="E24" s="51">
        <v>0</v>
      </c>
    </row>
    <row r="25" spans="1:5" x14ac:dyDescent="0.3">
      <c r="A25" s="37" t="s">
        <v>27</v>
      </c>
      <c r="B25" s="52"/>
      <c r="C25" s="53"/>
      <c r="D25" s="53"/>
      <c r="E25" s="54"/>
    </row>
    <row r="26" spans="1:5" x14ac:dyDescent="0.3">
      <c r="A26" s="39" t="s">
        <v>28</v>
      </c>
      <c r="B26" s="49"/>
      <c r="C26" s="50"/>
      <c r="D26" s="50"/>
      <c r="E26" s="51">
        <v>0</v>
      </c>
    </row>
    <row r="27" spans="1:5" x14ac:dyDescent="0.3">
      <c r="A27" s="37" t="s">
        <v>29</v>
      </c>
      <c r="B27" s="52"/>
      <c r="C27" s="53"/>
      <c r="D27" s="53"/>
      <c r="E27" s="54">
        <v>0</v>
      </c>
    </row>
    <row r="28" spans="1:5" x14ac:dyDescent="0.3">
      <c r="A28" s="39" t="s">
        <v>30</v>
      </c>
      <c r="B28" s="49"/>
      <c r="C28" s="50"/>
      <c r="D28" s="50"/>
      <c r="E28" s="51"/>
    </row>
    <row r="29" spans="1:5" x14ac:dyDescent="0.3">
      <c r="A29" s="37" t="s">
        <v>31</v>
      </c>
      <c r="B29" s="52"/>
      <c r="C29" s="53"/>
      <c r="D29" s="53"/>
      <c r="E29" s="54">
        <v>0</v>
      </c>
    </row>
    <row r="30" spans="1:5" x14ac:dyDescent="0.3">
      <c r="A30" s="39" t="s">
        <v>32</v>
      </c>
      <c r="B30" s="49"/>
      <c r="C30" s="50"/>
      <c r="D30" s="50"/>
      <c r="E30" s="51"/>
    </row>
    <row r="31" spans="1:5" x14ac:dyDescent="0.3">
      <c r="A31" s="37" t="s">
        <v>33</v>
      </c>
      <c r="B31" s="52">
        <v>8258413.7999999998</v>
      </c>
      <c r="C31" s="53"/>
      <c r="D31" s="53"/>
      <c r="E31" s="54">
        <v>0</v>
      </c>
    </row>
    <row r="32" spans="1:5" x14ac:dyDescent="0.3">
      <c r="A32" s="39" t="s">
        <v>34</v>
      </c>
      <c r="B32" s="49">
        <v>7298245.0999999996</v>
      </c>
      <c r="C32" s="50"/>
      <c r="D32" s="50"/>
      <c r="E32" s="51">
        <v>0</v>
      </c>
    </row>
    <row r="33" spans="1:5" x14ac:dyDescent="0.3">
      <c r="A33" s="37" t="s">
        <v>35</v>
      </c>
      <c r="B33" s="52">
        <v>3654583.6</v>
      </c>
      <c r="C33" s="53">
        <v>110000</v>
      </c>
      <c r="D33" s="53"/>
      <c r="E33" s="54"/>
    </row>
    <row r="34" spans="1:5" x14ac:dyDescent="0.3">
      <c r="A34" s="39" t="s">
        <v>36</v>
      </c>
      <c r="B34" s="49"/>
      <c r="C34" s="50"/>
      <c r="D34" s="50"/>
      <c r="E34" s="51"/>
    </row>
    <row r="35" spans="1:5" x14ac:dyDescent="0.3">
      <c r="A35" s="37" t="s">
        <v>37</v>
      </c>
      <c r="B35" s="52"/>
      <c r="C35" s="53"/>
      <c r="D35" s="53"/>
      <c r="E35" s="54">
        <v>0</v>
      </c>
    </row>
    <row r="36" spans="1:5" x14ac:dyDescent="0.3">
      <c r="A36" s="39" t="s">
        <v>38</v>
      </c>
      <c r="B36" s="49"/>
      <c r="C36" s="50"/>
      <c r="D36" s="50"/>
      <c r="E36" s="51">
        <v>0</v>
      </c>
    </row>
    <row r="37" spans="1:5" x14ac:dyDescent="0.3">
      <c r="A37" s="37" t="s">
        <v>39</v>
      </c>
      <c r="B37" s="52">
        <v>1164341.23</v>
      </c>
      <c r="C37" s="53"/>
      <c r="D37" s="53"/>
      <c r="E37" s="54">
        <v>0</v>
      </c>
    </row>
    <row r="38" spans="1:5" x14ac:dyDescent="0.3">
      <c r="A38" s="39" t="s">
        <v>40</v>
      </c>
      <c r="B38" s="49"/>
      <c r="C38" s="50"/>
      <c r="D38" s="50"/>
      <c r="E38" s="51"/>
    </row>
    <row r="39" spans="1:5" x14ac:dyDescent="0.3">
      <c r="A39" s="37" t="s">
        <v>41</v>
      </c>
      <c r="B39" s="52">
        <v>21729349.368999999</v>
      </c>
      <c r="C39" s="53"/>
      <c r="D39" s="53">
        <v>186210</v>
      </c>
      <c r="E39" s="54">
        <v>84703.6</v>
      </c>
    </row>
    <row r="40" spans="1:5" x14ac:dyDescent="0.3">
      <c r="A40" s="39" t="s">
        <v>42</v>
      </c>
      <c r="B40" s="49"/>
      <c r="C40" s="50"/>
      <c r="D40" s="50"/>
      <c r="E40" s="51">
        <v>0</v>
      </c>
    </row>
    <row r="41" spans="1:5" x14ac:dyDescent="0.3">
      <c r="A41" s="37" t="s">
        <v>43</v>
      </c>
      <c r="B41" s="52"/>
      <c r="C41" s="53"/>
      <c r="D41" s="53"/>
      <c r="E41" s="54">
        <v>0</v>
      </c>
    </row>
    <row r="42" spans="1:5" x14ac:dyDescent="0.3">
      <c r="A42" s="39" t="s">
        <v>44</v>
      </c>
      <c r="B42" s="49"/>
      <c r="C42" s="50"/>
      <c r="D42" s="50"/>
      <c r="E42" s="51">
        <v>0</v>
      </c>
    </row>
    <row r="43" spans="1:5" x14ac:dyDescent="0.3">
      <c r="A43" s="37" t="s">
        <v>45</v>
      </c>
      <c r="B43" s="52"/>
      <c r="C43" s="53"/>
      <c r="D43" s="53"/>
      <c r="E43" s="54">
        <v>0</v>
      </c>
    </row>
    <row r="44" spans="1:5" ht="15" thickBot="1" x14ac:dyDescent="0.35">
      <c r="A44" s="39" t="s">
        <v>46</v>
      </c>
      <c r="B44" s="49"/>
      <c r="C44" s="50"/>
      <c r="D44" s="50"/>
      <c r="E44" s="51"/>
    </row>
    <row r="45" spans="1:5" ht="15" thickTop="1" x14ac:dyDescent="0.3">
      <c r="A45" s="41" t="s">
        <v>47</v>
      </c>
      <c r="B45" s="55">
        <v>61182406.582000002</v>
      </c>
      <c r="C45" s="56">
        <v>110000</v>
      </c>
      <c r="D45" s="56">
        <v>8783190</v>
      </c>
      <c r="E45" s="57">
        <v>4560606.2399999993</v>
      </c>
    </row>
    <row r="46" spans="1:5" x14ac:dyDescent="0.3">
      <c r="A46" s="40" t="s">
        <v>48</v>
      </c>
      <c r="B46" s="59">
        <v>9859516.6706468258</v>
      </c>
      <c r="C46" s="60">
        <v>3142.8571428571427</v>
      </c>
      <c r="D46" s="60">
        <v>1520589.9</v>
      </c>
      <c r="E46" s="61">
        <v>699530.62600000005</v>
      </c>
    </row>
    <row r="48" spans="1:5" ht="30" customHeight="1" x14ac:dyDescent="0.3">
      <c r="A48" s="72" t="s">
        <v>49</v>
      </c>
      <c r="B48" s="72"/>
      <c r="C48" s="72"/>
      <c r="D48" s="72"/>
      <c r="E48" s="72"/>
    </row>
    <row r="49" spans="1:5" x14ac:dyDescent="0.3">
      <c r="A49" s="36" t="s">
        <v>53</v>
      </c>
      <c r="B49" s="36"/>
      <c r="C49" s="36"/>
      <c r="D49" s="36"/>
      <c r="E49" s="36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64" t="s">
        <v>0</v>
      </c>
      <c r="B1" s="65"/>
      <c r="C1" s="65"/>
      <c r="D1" s="65"/>
      <c r="E1" s="65"/>
    </row>
    <row r="2" spans="1:5" ht="18" x14ac:dyDescent="0.35">
      <c r="A2" s="64" t="s">
        <v>1</v>
      </c>
      <c r="B2" s="66"/>
      <c r="C2" s="66"/>
      <c r="D2" s="66"/>
      <c r="E2" s="66"/>
    </row>
    <row r="3" spans="1:5" x14ac:dyDescent="0.3">
      <c r="A3" s="58" t="s">
        <v>2</v>
      </c>
      <c r="B3" s="67" t="s">
        <v>83</v>
      </c>
      <c r="C3" s="68"/>
      <c r="D3" s="68"/>
      <c r="E3" s="68"/>
    </row>
    <row r="4" spans="1:5" x14ac:dyDescent="0.3">
      <c r="A4" s="36"/>
      <c r="B4" s="36"/>
      <c r="C4" s="36"/>
      <c r="D4" s="36"/>
      <c r="E4" s="36"/>
    </row>
    <row r="5" spans="1:5" x14ac:dyDescent="0.3">
      <c r="A5" s="44"/>
      <c r="B5" s="69" t="s">
        <v>3</v>
      </c>
      <c r="C5" s="70"/>
      <c r="D5" s="70"/>
      <c r="E5" s="71"/>
    </row>
    <row r="6" spans="1:5" x14ac:dyDescent="0.3">
      <c r="A6" s="45" t="s">
        <v>4</v>
      </c>
      <c r="B6" s="42" t="s">
        <v>5</v>
      </c>
      <c r="C6" s="42" t="s">
        <v>6</v>
      </c>
      <c r="D6" s="42" t="s">
        <v>7</v>
      </c>
      <c r="E6" s="43" t="s">
        <v>8</v>
      </c>
    </row>
    <row r="7" spans="1:5" x14ac:dyDescent="0.3">
      <c r="A7" s="38" t="s">
        <v>9</v>
      </c>
      <c r="B7" s="46">
        <v>9905975397000</v>
      </c>
      <c r="C7" s="63">
        <v>13803000000000</v>
      </c>
      <c r="D7" s="47">
        <v>748390100000</v>
      </c>
      <c r="E7" s="48">
        <v>307490955100</v>
      </c>
    </row>
    <row r="8" spans="1:5" x14ac:dyDescent="0.3">
      <c r="A8" s="39" t="s">
        <v>10</v>
      </c>
      <c r="B8" s="49"/>
      <c r="C8" s="50"/>
      <c r="D8" s="50"/>
      <c r="E8" s="51"/>
    </row>
    <row r="9" spans="1:5" x14ac:dyDescent="0.3">
      <c r="A9" s="37" t="s">
        <v>11</v>
      </c>
      <c r="B9" s="52">
        <v>6522920.7999999998</v>
      </c>
      <c r="C9" s="53"/>
      <c r="D9" s="53"/>
      <c r="E9" s="54">
        <v>0</v>
      </c>
    </row>
    <row r="10" spans="1:5" x14ac:dyDescent="0.3">
      <c r="A10" s="39" t="s">
        <v>12</v>
      </c>
      <c r="B10" s="49"/>
      <c r="C10" s="50"/>
      <c r="D10" s="50">
        <v>4976100</v>
      </c>
      <c r="E10" s="51">
        <v>19809402</v>
      </c>
    </row>
    <row r="11" spans="1:5" x14ac:dyDescent="0.3">
      <c r="A11" s="37" t="s">
        <v>13</v>
      </c>
      <c r="B11" s="52">
        <v>2542266.5</v>
      </c>
      <c r="C11" s="53"/>
      <c r="D11" s="53">
        <v>9383397</v>
      </c>
      <c r="E11" s="54">
        <v>179863962</v>
      </c>
    </row>
    <row r="12" spans="1:5" x14ac:dyDescent="0.3">
      <c r="A12" s="39" t="s">
        <v>14</v>
      </c>
      <c r="B12" s="49"/>
      <c r="C12" s="50"/>
      <c r="D12" s="50"/>
      <c r="E12" s="51">
        <v>0</v>
      </c>
    </row>
    <row r="13" spans="1:5" x14ac:dyDescent="0.3">
      <c r="A13" s="37" t="s">
        <v>15</v>
      </c>
      <c r="B13" s="52"/>
      <c r="C13" s="53"/>
      <c r="D13" s="53"/>
      <c r="E13" s="54"/>
    </row>
    <row r="14" spans="1:5" x14ac:dyDescent="0.3">
      <c r="A14" s="39" t="s">
        <v>16</v>
      </c>
      <c r="B14" s="49">
        <v>51510</v>
      </c>
      <c r="C14" s="50"/>
      <c r="D14" s="50"/>
      <c r="E14" s="51">
        <v>0</v>
      </c>
    </row>
    <row r="15" spans="1:5" x14ac:dyDescent="0.3">
      <c r="A15" s="37" t="s">
        <v>17</v>
      </c>
      <c r="B15" s="52">
        <v>22428979.829999998</v>
      </c>
      <c r="C15" s="53"/>
      <c r="D15" s="53">
        <v>3044043</v>
      </c>
      <c r="E15" s="54">
        <v>112475377</v>
      </c>
    </row>
    <row r="16" spans="1:5" x14ac:dyDescent="0.3">
      <c r="A16" s="39" t="s">
        <v>18</v>
      </c>
      <c r="B16" s="49">
        <v>77218077.388400003</v>
      </c>
      <c r="C16" s="50">
        <v>84000</v>
      </c>
      <c r="D16" s="50">
        <v>109530928</v>
      </c>
      <c r="E16" s="51">
        <v>743970760</v>
      </c>
    </row>
    <row r="17" spans="1:5" x14ac:dyDescent="0.3">
      <c r="A17" s="37" t="s">
        <v>19</v>
      </c>
      <c r="B17" s="52">
        <v>96285.16</v>
      </c>
      <c r="C17" s="53"/>
      <c r="D17" s="53">
        <v>8374098</v>
      </c>
      <c r="E17" s="54">
        <v>54916937.200000003</v>
      </c>
    </row>
    <row r="18" spans="1:5" x14ac:dyDescent="0.3">
      <c r="A18" s="39" t="s">
        <v>20</v>
      </c>
      <c r="B18" s="49">
        <v>520372</v>
      </c>
      <c r="C18" s="50">
        <v>1400000</v>
      </c>
      <c r="D18" s="50"/>
      <c r="E18" s="51">
        <v>1300000</v>
      </c>
    </row>
    <row r="19" spans="1:5" x14ac:dyDescent="0.3">
      <c r="A19" s="37" t="s">
        <v>21</v>
      </c>
      <c r="B19" s="52">
        <v>747022.45</v>
      </c>
      <c r="C19" s="53">
        <v>940000</v>
      </c>
      <c r="D19" s="62"/>
      <c r="E19" s="54">
        <v>510000</v>
      </c>
    </row>
    <row r="20" spans="1:5" x14ac:dyDescent="0.3">
      <c r="A20" s="39" t="s">
        <v>22</v>
      </c>
      <c r="B20" s="49"/>
      <c r="C20" s="50"/>
      <c r="D20" s="50"/>
      <c r="E20" s="51">
        <v>510000</v>
      </c>
    </row>
    <row r="21" spans="1:5" x14ac:dyDescent="0.3">
      <c r="A21" s="37" t="s">
        <v>23</v>
      </c>
      <c r="B21" s="52"/>
      <c r="C21" s="53"/>
      <c r="D21" s="53"/>
      <c r="E21" s="54">
        <v>0</v>
      </c>
    </row>
    <row r="22" spans="1:5" x14ac:dyDescent="0.3">
      <c r="A22" s="39" t="s">
        <v>24</v>
      </c>
      <c r="B22" s="49"/>
      <c r="C22" s="50"/>
      <c r="D22" s="50"/>
      <c r="E22" s="51"/>
    </row>
    <row r="23" spans="1:5" x14ac:dyDescent="0.3">
      <c r="A23" s="37" t="s">
        <v>25</v>
      </c>
      <c r="B23" s="52"/>
      <c r="C23" s="53"/>
      <c r="D23" s="53"/>
      <c r="E23" s="54">
        <v>0</v>
      </c>
    </row>
    <row r="24" spans="1:5" x14ac:dyDescent="0.3">
      <c r="A24" s="39" t="s">
        <v>26</v>
      </c>
      <c r="B24" s="49"/>
      <c r="C24" s="50">
        <v>550000</v>
      </c>
      <c r="D24" s="50"/>
      <c r="E24" s="51">
        <v>0</v>
      </c>
    </row>
    <row r="25" spans="1:5" x14ac:dyDescent="0.3">
      <c r="A25" s="37" t="s">
        <v>27</v>
      </c>
      <c r="B25" s="52"/>
      <c r="C25" s="53"/>
      <c r="D25" s="53"/>
      <c r="E25" s="54"/>
    </row>
    <row r="26" spans="1:5" x14ac:dyDescent="0.3">
      <c r="A26" s="39" t="s">
        <v>28</v>
      </c>
      <c r="B26" s="49">
        <v>3955671</v>
      </c>
      <c r="C26" s="50">
        <v>68000</v>
      </c>
      <c r="D26" s="50"/>
      <c r="E26" s="51">
        <v>0</v>
      </c>
    </row>
    <row r="27" spans="1:5" x14ac:dyDescent="0.3">
      <c r="A27" s="37" t="s">
        <v>29</v>
      </c>
      <c r="B27" s="52"/>
      <c r="C27" s="53"/>
      <c r="D27" s="53"/>
      <c r="E27" s="54">
        <v>0</v>
      </c>
    </row>
    <row r="28" spans="1:5" x14ac:dyDescent="0.3">
      <c r="A28" s="39" t="s">
        <v>30</v>
      </c>
      <c r="B28" s="49"/>
      <c r="C28" s="50"/>
      <c r="D28" s="50"/>
      <c r="E28" s="51"/>
    </row>
    <row r="29" spans="1:5" x14ac:dyDescent="0.3">
      <c r="A29" s="37" t="s">
        <v>31</v>
      </c>
      <c r="B29" s="52">
        <v>3486166.5</v>
      </c>
      <c r="C29" s="53"/>
      <c r="D29" s="53"/>
      <c r="E29" s="54">
        <v>238764</v>
      </c>
    </row>
    <row r="30" spans="1:5" x14ac:dyDescent="0.3">
      <c r="A30" s="39" t="s">
        <v>32</v>
      </c>
      <c r="B30" s="49">
        <v>1165711.6599999999</v>
      </c>
      <c r="C30" s="50"/>
      <c r="D30" s="50"/>
      <c r="E30" s="51"/>
    </row>
    <row r="31" spans="1:5" x14ac:dyDescent="0.3">
      <c r="A31" s="37" t="s">
        <v>33</v>
      </c>
      <c r="B31" s="52">
        <v>94536469.290000007</v>
      </c>
      <c r="C31" s="53"/>
      <c r="D31" s="53">
        <v>3452490</v>
      </c>
      <c r="E31" s="54">
        <v>2212103.4</v>
      </c>
    </row>
    <row r="32" spans="1:5" x14ac:dyDescent="0.3">
      <c r="A32" s="39" t="s">
        <v>34</v>
      </c>
      <c r="B32" s="49">
        <v>44523255</v>
      </c>
      <c r="C32" s="50"/>
      <c r="D32" s="50">
        <v>1279080</v>
      </c>
      <c r="E32" s="51">
        <v>0</v>
      </c>
    </row>
    <row r="33" spans="1:5" x14ac:dyDescent="0.3">
      <c r="A33" s="37" t="s">
        <v>35</v>
      </c>
      <c r="B33" s="52">
        <v>29097858.699999999</v>
      </c>
      <c r="C33" s="53">
        <v>678000</v>
      </c>
      <c r="D33" s="53"/>
      <c r="E33" s="54"/>
    </row>
    <row r="34" spans="1:5" x14ac:dyDescent="0.3">
      <c r="A34" s="39" t="s">
        <v>36</v>
      </c>
      <c r="B34" s="49">
        <v>2539160</v>
      </c>
      <c r="C34" s="50">
        <v>110000</v>
      </c>
      <c r="D34" s="50"/>
      <c r="E34" s="51"/>
    </row>
    <row r="35" spans="1:5" x14ac:dyDescent="0.3">
      <c r="A35" s="37" t="s">
        <v>37</v>
      </c>
      <c r="B35" s="52">
        <v>5101171.72</v>
      </c>
      <c r="C35" s="53"/>
      <c r="D35" s="53">
        <v>4059605</v>
      </c>
      <c r="E35" s="54">
        <v>0</v>
      </c>
    </row>
    <row r="36" spans="1:5" x14ac:dyDescent="0.3">
      <c r="A36" s="39" t="s">
        <v>38</v>
      </c>
      <c r="B36" s="49">
        <v>968667.25</v>
      </c>
      <c r="C36" s="50"/>
      <c r="D36" s="50"/>
      <c r="E36" s="51">
        <v>0</v>
      </c>
    </row>
    <row r="37" spans="1:5" x14ac:dyDescent="0.3">
      <c r="A37" s="37" t="s">
        <v>39</v>
      </c>
      <c r="B37" s="52">
        <v>2481930.73</v>
      </c>
      <c r="C37" s="53"/>
      <c r="D37" s="53">
        <v>264334</v>
      </c>
      <c r="E37" s="54">
        <v>0</v>
      </c>
    </row>
    <row r="38" spans="1:5" x14ac:dyDescent="0.3">
      <c r="A38" s="39" t="s">
        <v>40</v>
      </c>
      <c r="B38" s="49"/>
      <c r="C38" s="50"/>
      <c r="D38" s="50"/>
      <c r="E38" s="51"/>
    </row>
    <row r="39" spans="1:5" x14ac:dyDescent="0.3">
      <c r="A39" s="37" t="s">
        <v>41</v>
      </c>
      <c r="B39" s="52">
        <v>323607610.44</v>
      </c>
      <c r="C39" s="53"/>
      <c r="D39" s="53">
        <v>2563965</v>
      </c>
      <c r="E39" s="54">
        <v>2814436.6</v>
      </c>
    </row>
    <row r="40" spans="1:5" x14ac:dyDescent="0.3">
      <c r="A40" s="39" t="s">
        <v>42</v>
      </c>
      <c r="B40" s="49"/>
      <c r="C40" s="50"/>
      <c r="D40" s="50"/>
      <c r="E40" s="51">
        <v>0</v>
      </c>
    </row>
    <row r="41" spans="1:5" x14ac:dyDescent="0.3">
      <c r="A41" s="37" t="s">
        <v>43</v>
      </c>
      <c r="B41" s="52"/>
      <c r="C41" s="53"/>
      <c r="D41" s="53"/>
      <c r="E41" s="54">
        <v>0</v>
      </c>
    </row>
    <row r="42" spans="1:5" x14ac:dyDescent="0.3">
      <c r="A42" s="39" t="s">
        <v>44</v>
      </c>
      <c r="B42" s="49"/>
      <c r="C42" s="50"/>
      <c r="D42" s="50"/>
      <c r="E42" s="51">
        <v>0</v>
      </c>
    </row>
    <row r="43" spans="1:5" x14ac:dyDescent="0.3">
      <c r="A43" s="37" t="s">
        <v>45</v>
      </c>
      <c r="B43" s="52">
        <v>334620</v>
      </c>
      <c r="C43" s="53"/>
      <c r="D43" s="53"/>
      <c r="E43" s="54">
        <v>0</v>
      </c>
    </row>
    <row r="44" spans="1:5" ht="15" thickBot="1" x14ac:dyDescent="0.35">
      <c r="A44" s="39" t="s">
        <v>46</v>
      </c>
      <c r="B44" s="49"/>
      <c r="C44" s="50"/>
      <c r="D44" s="50"/>
      <c r="E44" s="51"/>
    </row>
    <row r="45" spans="1:5" ht="15" thickTop="1" x14ac:dyDescent="0.3">
      <c r="A45" s="41" t="s">
        <v>47</v>
      </c>
      <c r="B45" s="55">
        <v>621925726.41840005</v>
      </c>
      <c r="C45" s="56">
        <v>3830000</v>
      </c>
      <c r="D45" s="56">
        <v>146928040</v>
      </c>
      <c r="E45" s="57">
        <v>1118816944.5200002</v>
      </c>
    </row>
    <row r="46" spans="1:5" x14ac:dyDescent="0.3">
      <c r="A46" s="40" t="s">
        <v>48</v>
      </c>
      <c r="B46" s="59">
        <v>107411518.30760857</v>
      </c>
      <c r="C46" s="60">
        <v>597281.96190476185</v>
      </c>
      <c r="D46" s="60">
        <v>25287940.350000001</v>
      </c>
      <c r="E46" s="61">
        <v>159470521.99016669</v>
      </c>
    </row>
    <row r="47" spans="1:5" x14ac:dyDescent="0.3">
      <c r="A47" s="28"/>
      <c r="B47" s="28"/>
      <c r="C47" s="28"/>
      <c r="D47" s="28"/>
      <c r="E47" s="28"/>
    </row>
    <row r="48" spans="1:5" ht="30" customHeight="1" x14ac:dyDescent="0.3">
      <c r="A48" s="72" t="s">
        <v>49</v>
      </c>
      <c r="B48" s="72"/>
      <c r="C48" s="72"/>
      <c r="D48" s="72"/>
      <c r="E48" s="72"/>
    </row>
    <row r="49" spans="1:5" x14ac:dyDescent="0.3">
      <c r="A49" s="36" t="s">
        <v>81</v>
      </c>
      <c r="B49" s="36"/>
      <c r="C49" s="28"/>
      <c r="D49" s="28"/>
      <c r="E49" s="28"/>
    </row>
    <row r="50" spans="1:5" x14ac:dyDescent="0.3">
      <c r="A50" s="36" t="s">
        <v>54</v>
      </c>
      <c r="B50" s="36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Zeros="0" workbookViewId="0"/>
  </sheetViews>
  <sheetFormatPr baseColWidth="10" defaultRowHeight="14.4" x14ac:dyDescent="0.3"/>
  <cols>
    <col min="1" max="1" width="13.6640625" customWidth="1"/>
    <col min="2" max="2" width="16.6640625" bestFit="1" customWidth="1"/>
    <col min="3" max="4" width="14.5546875" bestFit="1" customWidth="1"/>
    <col min="5" max="5" width="13.5546875" bestFit="1" customWidth="1"/>
  </cols>
  <sheetData>
    <row r="1" spans="1:5" x14ac:dyDescent="0.3">
      <c r="A1" s="33" t="s">
        <v>55</v>
      </c>
    </row>
    <row r="2" spans="1:5" x14ac:dyDescent="0.3">
      <c r="B2" t="s">
        <v>56</v>
      </c>
      <c r="C2" t="s">
        <v>6</v>
      </c>
      <c r="D2" t="s">
        <v>7</v>
      </c>
      <c r="E2" t="s">
        <v>8</v>
      </c>
    </row>
    <row r="3" spans="1:5" x14ac:dyDescent="0.3">
      <c r="A3" t="s">
        <v>57</v>
      </c>
      <c r="B3" s="34">
        <f>Januar!B$7</f>
        <v>1025101400000</v>
      </c>
      <c r="C3" s="34">
        <f>Januar!C$7</f>
        <v>68000000000</v>
      </c>
      <c r="D3" s="34">
        <f>Januar!D$7</f>
        <v>80464000000</v>
      </c>
      <c r="E3" s="34">
        <f>Januar!E$7</f>
        <v>4956771000</v>
      </c>
    </row>
    <row r="4" spans="1:5" x14ac:dyDescent="0.3">
      <c r="A4" t="s">
        <v>58</v>
      </c>
      <c r="B4" s="34">
        <f>Februar!B$7</f>
        <v>866682370000</v>
      </c>
      <c r="C4" s="34">
        <f>Februar!C$7</f>
        <v>47000000000</v>
      </c>
      <c r="D4" s="34">
        <f>Februar!D$7</f>
        <v>52650000000</v>
      </c>
      <c r="E4" s="34">
        <f>Februar!E$7</f>
        <v>4246155000</v>
      </c>
    </row>
    <row r="5" spans="1:5" x14ac:dyDescent="0.3">
      <c r="A5" t="s">
        <v>59</v>
      </c>
      <c r="B5" s="34">
        <f>März!B$7</f>
        <v>3483077354000</v>
      </c>
      <c r="C5" s="34">
        <f>März!C$7</f>
        <v>29000000000</v>
      </c>
      <c r="D5" s="34">
        <f>März!D$7</f>
        <v>54852000000</v>
      </c>
      <c r="E5" s="34">
        <f>März!E$7</f>
        <v>1822918500</v>
      </c>
    </row>
    <row r="6" spans="1:5" x14ac:dyDescent="0.3">
      <c r="A6" t="s">
        <v>60</v>
      </c>
      <c r="B6" s="34">
        <f>April!B$7</f>
        <v>29645268000</v>
      </c>
      <c r="C6" s="34">
        <f>April!C$7</f>
        <v>61000000000</v>
      </c>
      <c r="D6" s="34">
        <f>April!D$7</f>
        <v>74025000000</v>
      </c>
      <c r="E6" s="34">
        <f>April!E$7</f>
        <v>7351281500</v>
      </c>
    </row>
    <row r="7" spans="1:5" x14ac:dyDescent="0.3">
      <c r="A7" t="s">
        <v>61</v>
      </c>
      <c r="B7" s="34">
        <f>Mai!B$7</f>
        <v>29662782000</v>
      </c>
      <c r="C7" s="34">
        <f>Mai!C$7</f>
        <v>10000000000000</v>
      </c>
      <c r="D7" s="34">
        <f>Mai!D$7</f>
        <v>52275000000</v>
      </c>
      <c r="E7" s="34">
        <f>Mai!E$7</f>
        <v>9470748000</v>
      </c>
    </row>
    <row r="8" spans="1:5" x14ac:dyDescent="0.3">
      <c r="A8" t="s">
        <v>62</v>
      </c>
      <c r="B8" s="34">
        <f>Juni!B$7</f>
        <v>1473809370000</v>
      </c>
      <c r="C8" s="34">
        <f>Juni!C$7</f>
        <v>3300000000000</v>
      </c>
      <c r="D8" s="34">
        <f>Juni!D$7</f>
        <v>55725600000</v>
      </c>
      <c r="E8" s="34">
        <f>Juni!E$7</f>
        <v>7675360000</v>
      </c>
    </row>
    <row r="9" spans="1:5" x14ac:dyDescent="0.3">
      <c r="A9" t="s">
        <v>63</v>
      </c>
      <c r="B9" s="34">
        <f>Juli!B$7</f>
        <v>281743494000</v>
      </c>
      <c r="C9" s="34">
        <f>Juli!C$7</f>
        <v>63000000000</v>
      </c>
      <c r="D9" s="34">
        <f>Juli!D$7</f>
        <v>65027500000</v>
      </c>
      <c r="E9" s="34">
        <f>Juli!E$7</f>
        <v>13471824000</v>
      </c>
    </row>
    <row r="10" spans="1:5" x14ac:dyDescent="0.3">
      <c r="A10" t="s">
        <v>64</v>
      </c>
      <c r="B10" s="34">
        <f>August!B$7</f>
        <v>2246760711000</v>
      </c>
      <c r="C10" s="34">
        <f>August!C$7</f>
        <v>69000000000</v>
      </c>
      <c r="D10" s="34">
        <f>August!D$7</f>
        <v>134151000000</v>
      </c>
      <c r="E10" s="34">
        <f>August!E$7</f>
        <v>238547580000</v>
      </c>
    </row>
    <row r="11" spans="1:5" x14ac:dyDescent="0.3">
      <c r="A11" t="s">
        <v>65</v>
      </c>
      <c r="B11" s="34">
        <f>September!B$7</f>
        <v>12736575000</v>
      </c>
      <c r="C11" s="34">
        <f>September!C$7</f>
        <v>45000000000</v>
      </c>
      <c r="D11" s="34">
        <f>September!D$7</f>
        <v>76266000000</v>
      </c>
      <c r="E11" s="34">
        <f>September!E$7</f>
        <v>2441650500</v>
      </c>
    </row>
    <row r="12" spans="1:5" x14ac:dyDescent="0.3">
      <c r="A12" t="s">
        <v>66</v>
      </c>
      <c r="B12" s="34">
        <f>Oktober!B$7</f>
        <v>3887131000</v>
      </c>
      <c r="C12" s="34">
        <f>Oktober!C$7</f>
        <v>24000000000</v>
      </c>
      <c r="D12" s="34">
        <f>Oktober!D$7</f>
        <v>35964000000</v>
      </c>
      <c r="E12" s="34">
        <f>Oktober!E$7</f>
        <v>4583303000</v>
      </c>
    </row>
    <row r="13" spans="1:5" x14ac:dyDescent="0.3">
      <c r="A13" t="s">
        <v>67</v>
      </c>
      <c r="B13" s="34">
        <f>November!B$7</f>
        <v>80843520000</v>
      </c>
      <c r="C13" s="34">
        <f>November!C$7</f>
        <v>50000000000</v>
      </c>
      <c r="D13" s="34">
        <f>November!D$7</f>
        <v>31440000000</v>
      </c>
      <c r="E13" s="34">
        <f>November!E$7</f>
        <v>6895315200</v>
      </c>
    </row>
    <row r="14" spans="1:5" x14ac:dyDescent="0.3">
      <c r="A14" t="s">
        <v>68</v>
      </c>
      <c r="B14" s="34">
        <f>Dezember!B$7</f>
        <v>372025422000</v>
      </c>
      <c r="C14" s="34">
        <f>Dezember!C$7</f>
        <v>47000000000</v>
      </c>
      <c r="D14" s="34">
        <f>Dezember!D$7</f>
        <v>35550000000</v>
      </c>
      <c r="E14" s="34">
        <f>Dezember!E$7</f>
        <v>6028048400</v>
      </c>
    </row>
    <row r="15" spans="1:5" x14ac:dyDescent="0.3">
      <c r="B15" s="35"/>
      <c r="C15" s="35"/>
      <c r="D15" s="35"/>
      <c r="E15" s="35"/>
    </row>
    <row r="16" spans="1:5" x14ac:dyDescent="0.3">
      <c r="A16" t="s">
        <v>69</v>
      </c>
      <c r="B16" s="34">
        <f>Jahressumme!B$7</f>
        <v>9905975397000</v>
      </c>
      <c r="C16" s="34">
        <f>Jahressumme!C$7</f>
        <v>13803000000000</v>
      </c>
      <c r="D16" s="34">
        <f>Jahressumme!D$7</f>
        <v>748390100000</v>
      </c>
      <c r="E16" s="34">
        <f>Jahressumme!E$7</f>
        <v>307490955100</v>
      </c>
    </row>
    <row r="18" spans="1:9" x14ac:dyDescent="0.3">
      <c r="A18" s="33" t="s">
        <v>70</v>
      </c>
      <c r="B18" s="73" t="s">
        <v>72</v>
      </c>
      <c r="C18" s="73"/>
      <c r="D18" s="73"/>
      <c r="E18" s="73"/>
      <c r="F18" s="73" t="s">
        <v>71</v>
      </c>
      <c r="G18" s="73"/>
      <c r="H18" s="73"/>
      <c r="I18" s="73"/>
    </row>
    <row r="19" spans="1:9" x14ac:dyDescent="0.3">
      <c r="A19" s="28"/>
      <c r="B19" s="28" t="s">
        <v>56</v>
      </c>
      <c r="C19" s="28" t="s">
        <v>6</v>
      </c>
      <c r="D19" s="28" t="s">
        <v>7</v>
      </c>
      <c r="E19" s="28" t="s">
        <v>8</v>
      </c>
      <c r="F19" s="28" t="s">
        <v>56</v>
      </c>
      <c r="G19" s="28" t="s">
        <v>6</v>
      </c>
      <c r="H19" s="28" t="s">
        <v>7</v>
      </c>
      <c r="I19" s="28" t="s">
        <v>8</v>
      </c>
    </row>
    <row r="20" spans="1:9" x14ac:dyDescent="0.3">
      <c r="A20" s="28" t="s">
        <v>57</v>
      </c>
      <c r="B20" s="34">
        <f>Januar!B$45</f>
        <v>10331070.883000001</v>
      </c>
      <c r="C20" s="34">
        <f>Januar!C$45</f>
        <v>0</v>
      </c>
      <c r="D20" s="34">
        <f>Januar!D$45</f>
        <v>20230962</v>
      </c>
      <c r="E20" s="34">
        <f>Januar!E$45</f>
        <v>19499016</v>
      </c>
      <c r="F20" s="34">
        <f>Januar!B$46</f>
        <v>1605800.3771349208</v>
      </c>
      <c r="G20" s="34">
        <f>Januar!C$46</f>
        <v>0</v>
      </c>
      <c r="H20" s="34">
        <f>Januar!D$46</f>
        <v>3733179.92</v>
      </c>
      <c r="I20" s="34">
        <f>Januar!E$46</f>
        <v>2804467.3333333335</v>
      </c>
    </row>
    <row r="21" spans="1:9" x14ac:dyDescent="0.3">
      <c r="A21" s="28" t="s">
        <v>58</v>
      </c>
      <c r="B21" s="34">
        <f>Februar!B$45</f>
        <v>11809883.180999998</v>
      </c>
      <c r="C21" s="34">
        <f>Februar!C$45</f>
        <v>84000</v>
      </c>
      <c r="D21" s="34">
        <f>Februar!D$45</f>
        <v>2247588</v>
      </c>
      <c r="E21" s="34">
        <f>Februar!E$45</f>
        <v>4597830</v>
      </c>
      <c r="F21" s="34">
        <f>Februar!B$46</f>
        <v>1996793.2867087303</v>
      </c>
      <c r="G21" s="34">
        <f>Februar!C$46</f>
        <v>16800</v>
      </c>
      <c r="H21" s="34">
        <f>Februar!D$46</f>
        <v>438458.67</v>
      </c>
      <c r="I21" s="34">
        <f>Februar!E$46</f>
        <v>709857</v>
      </c>
    </row>
    <row r="22" spans="1:9" x14ac:dyDescent="0.3">
      <c r="A22" s="28" t="s">
        <v>59</v>
      </c>
      <c r="B22" s="34">
        <f>März!B$45</f>
        <v>38488815.159999996</v>
      </c>
      <c r="C22" s="34">
        <f>März!C$45</f>
        <v>0</v>
      </c>
      <c r="D22" s="34">
        <f>März!D$45</f>
        <v>6104028</v>
      </c>
      <c r="E22" s="34">
        <f>März!E$45</f>
        <v>5904860</v>
      </c>
      <c r="F22" s="34">
        <f>März!B$46</f>
        <v>7042008.2322920635</v>
      </c>
      <c r="G22" s="34">
        <f>März!C$46</f>
        <v>0</v>
      </c>
      <c r="H22" s="34">
        <f>März!D$46</f>
        <v>1133320.44</v>
      </c>
      <c r="I22" s="34">
        <f>März!E$46</f>
        <v>989630.2</v>
      </c>
    </row>
    <row r="23" spans="1:9" x14ac:dyDescent="0.3">
      <c r="A23" s="28" t="s">
        <v>60</v>
      </c>
      <c r="B23" s="34">
        <f>April!B$45</f>
        <v>56057569.198000006</v>
      </c>
      <c r="C23" s="34">
        <f>April!C$45</f>
        <v>0</v>
      </c>
      <c r="D23" s="34">
        <f>April!D$45</f>
        <v>4098990</v>
      </c>
      <c r="E23" s="34">
        <f>April!E$45</f>
        <v>17970335.200000003</v>
      </c>
      <c r="F23" s="34">
        <f>April!B$46</f>
        <v>11899240.018457143</v>
      </c>
      <c r="G23" s="34">
        <f>April!C$46</f>
        <v>0</v>
      </c>
      <c r="H23" s="34">
        <f>April!D$46</f>
        <v>775238.1</v>
      </c>
      <c r="I23" s="34">
        <f>April!E$46</f>
        <v>2975480.8591666659</v>
      </c>
    </row>
    <row r="24" spans="1:9" x14ac:dyDescent="0.3">
      <c r="A24" s="28" t="s">
        <v>61</v>
      </c>
      <c r="B24" s="34">
        <f>Mai!B$45</f>
        <v>65056941.081</v>
      </c>
      <c r="C24" s="34">
        <f>Mai!C$45</f>
        <v>0</v>
      </c>
      <c r="D24" s="34">
        <f>Mai!D$45</f>
        <v>1422750</v>
      </c>
      <c r="E24" s="34">
        <f>Mai!E$45</f>
        <v>14828564.800000001</v>
      </c>
      <c r="F24" s="34">
        <f>Mai!B$46</f>
        <v>10910894.183188889</v>
      </c>
      <c r="G24" s="34">
        <f>Mai!C$46</f>
        <v>0</v>
      </c>
      <c r="H24" s="34">
        <f>Mai!D$46</f>
        <v>268755</v>
      </c>
      <c r="I24" s="34">
        <f>Mai!E$46</f>
        <v>2310060.48</v>
      </c>
    </row>
    <row r="25" spans="1:9" x14ac:dyDescent="0.3">
      <c r="A25" s="28" t="s">
        <v>62</v>
      </c>
      <c r="B25" s="34">
        <f>Juni!B$45</f>
        <v>38599559.067000002</v>
      </c>
      <c r="C25" s="34">
        <f>Juni!C$45</f>
        <v>2586000</v>
      </c>
      <c r="D25" s="34">
        <f>Juni!D$45</f>
        <v>1667488</v>
      </c>
      <c r="E25" s="34">
        <f>Juni!E$45</f>
        <v>15327690</v>
      </c>
      <c r="F25" s="34">
        <f>Juni!B$46</f>
        <v>7524099.6231539678</v>
      </c>
      <c r="G25" s="34">
        <f>Juni!C$46</f>
        <v>549303.39047619049</v>
      </c>
      <c r="H25" s="34">
        <f>Juni!D$46</f>
        <v>333497.59999999998</v>
      </c>
      <c r="I25" s="34">
        <f>Juni!E$46</f>
        <v>2331718.0833333335</v>
      </c>
    </row>
    <row r="26" spans="1:9" x14ac:dyDescent="0.3">
      <c r="A26" s="28" t="s">
        <v>63</v>
      </c>
      <c r="B26" s="34">
        <f>Juli!B$45</f>
        <v>79324893.950399995</v>
      </c>
      <c r="C26" s="34">
        <f>Juli!C$45</f>
        <v>260000</v>
      </c>
      <c r="D26" s="34">
        <f>Juli!D$45</f>
        <v>2985185</v>
      </c>
      <c r="E26" s="34">
        <f>Juli!E$45</f>
        <v>7239955.2000000011</v>
      </c>
      <c r="F26" s="34">
        <f>Juli!B$46</f>
        <v>14608042.529556191</v>
      </c>
      <c r="G26" s="34">
        <f>Juli!C$46</f>
        <v>7428.5714285714284</v>
      </c>
      <c r="H26" s="34">
        <f>Juli!D$46</f>
        <v>711899.6</v>
      </c>
      <c r="I26" s="34">
        <f>Juli!E$46</f>
        <v>1250141.4933333334</v>
      </c>
    </row>
    <row r="27" spans="1:9" x14ac:dyDescent="0.3">
      <c r="A27" s="28" t="s">
        <v>64</v>
      </c>
      <c r="B27" s="34">
        <f>August!B$45</f>
        <v>109495452.55000001</v>
      </c>
      <c r="C27" s="34">
        <f>August!C$45</f>
        <v>130000</v>
      </c>
      <c r="D27" s="34">
        <f>August!D$45</f>
        <v>40701297</v>
      </c>
      <c r="E27" s="34">
        <f>August!E$45</f>
        <v>938897590.08000004</v>
      </c>
      <c r="F27" s="34">
        <f>August!B$46</f>
        <v>19378740.606642857</v>
      </c>
      <c r="G27" s="34">
        <f>August!C$46</f>
        <v>3714.2857142857142</v>
      </c>
      <c r="H27" s="34">
        <f>August!D$46</f>
        <v>6672304.0800000001</v>
      </c>
      <c r="I27" s="34">
        <f>August!E$46</f>
        <v>131294677.72500001</v>
      </c>
    </row>
    <row r="28" spans="1:9" x14ac:dyDescent="0.3">
      <c r="A28" s="28" t="s">
        <v>65</v>
      </c>
      <c r="B28" s="34">
        <f>September!B$45</f>
        <v>62946737.869999997</v>
      </c>
      <c r="C28" s="34">
        <f>September!C$45</f>
        <v>660000</v>
      </c>
      <c r="D28" s="34">
        <f>September!D$45</f>
        <v>31683222</v>
      </c>
      <c r="E28" s="34">
        <f>September!E$45</f>
        <v>63142335</v>
      </c>
      <c r="F28" s="34">
        <f>September!B$46</f>
        <v>8372494.3428396825</v>
      </c>
      <c r="G28" s="34">
        <f>September!C$46</f>
        <v>16892.857142857141</v>
      </c>
      <c r="H28" s="34">
        <f>September!D$46</f>
        <v>4822874.12</v>
      </c>
      <c r="I28" s="34">
        <f>September!E$46</f>
        <v>9905679</v>
      </c>
    </row>
    <row r="29" spans="1:9" x14ac:dyDescent="0.3">
      <c r="A29" s="28" t="s">
        <v>66</v>
      </c>
      <c r="B29" s="34">
        <f>Oktober!B$45</f>
        <v>45324260.725999996</v>
      </c>
      <c r="C29" s="34">
        <f>Oktober!C$45</f>
        <v>0</v>
      </c>
      <c r="D29" s="34">
        <f>Oktober!D$45</f>
        <v>16198380</v>
      </c>
      <c r="E29" s="34">
        <f>Oktober!E$45</f>
        <v>16367131.600000001</v>
      </c>
      <c r="F29" s="34">
        <f>Oktober!B$46</f>
        <v>7376120.8379761903</v>
      </c>
      <c r="G29" s="34">
        <f>Oktober!C$46</f>
        <v>0</v>
      </c>
      <c r="H29" s="34">
        <f>Oktober!D$46</f>
        <v>2969307.72</v>
      </c>
      <c r="I29" s="34">
        <f>Oktober!E$46</f>
        <v>2492185.54</v>
      </c>
    </row>
    <row r="30" spans="1:9" x14ac:dyDescent="0.3">
      <c r="A30" s="28" t="s">
        <v>67</v>
      </c>
      <c r="B30" s="34">
        <f>November!B$45</f>
        <v>43218287.810000002</v>
      </c>
      <c r="C30" s="34">
        <f>November!C$45</f>
        <v>0</v>
      </c>
      <c r="D30" s="34">
        <f>November!D$45</f>
        <v>10804960</v>
      </c>
      <c r="E30" s="34">
        <f>November!E$45</f>
        <v>10481030.399999999</v>
      </c>
      <c r="F30" s="34">
        <f>November!B$46</f>
        <v>6805999.9475111114</v>
      </c>
      <c r="G30" s="34">
        <f>November!C$46</f>
        <v>0</v>
      </c>
      <c r="H30" s="34">
        <f>November!D$46</f>
        <v>1908515.2</v>
      </c>
      <c r="I30" s="34">
        <f>November!E$46</f>
        <v>1707093.65</v>
      </c>
    </row>
    <row r="31" spans="1:9" x14ac:dyDescent="0.3">
      <c r="A31" s="28" t="s">
        <v>68</v>
      </c>
      <c r="B31" s="34">
        <f>Dezember!B$45</f>
        <v>61182406.582000002</v>
      </c>
      <c r="C31" s="34">
        <f>Dezember!C$45</f>
        <v>110000</v>
      </c>
      <c r="D31" s="34">
        <f>Dezember!D$45</f>
        <v>8783190</v>
      </c>
      <c r="E31" s="34">
        <f>Dezember!E$45</f>
        <v>4560606.2399999993</v>
      </c>
      <c r="F31" s="34">
        <f>Dezember!B$46</f>
        <v>9859516.6706468258</v>
      </c>
      <c r="G31" s="34">
        <f>Dezember!C$46</f>
        <v>3142.8571428571427</v>
      </c>
      <c r="H31" s="34">
        <f>Dezember!D$46</f>
        <v>1520589.9</v>
      </c>
      <c r="I31" s="34">
        <f>Dezember!E$46</f>
        <v>699530.62600000005</v>
      </c>
    </row>
    <row r="32" spans="1:9" x14ac:dyDescent="0.3">
      <c r="A32" s="28"/>
      <c r="B32" s="34"/>
      <c r="C32" s="34"/>
      <c r="D32" s="34"/>
      <c r="E32" s="34"/>
      <c r="F32" s="34"/>
      <c r="G32" s="34"/>
      <c r="H32" s="34"/>
      <c r="I32" s="34"/>
    </row>
    <row r="33" spans="1:9" x14ac:dyDescent="0.3">
      <c r="A33" s="28" t="s">
        <v>69</v>
      </c>
      <c r="B33" s="34">
        <f>Jahressumme!B$45</f>
        <v>621925726.41840005</v>
      </c>
      <c r="C33" s="34">
        <f>Jahressumme!C$45</f>
        <v>3830000</v>
      </c>
      <c r="D33" s="34">
        <f>Jahressumme!D$45</f>
        <v>146928040</v>
      </c>
      <c r="E33" s="34">
        <f>Jahressumme!E$45</f>
        <v>1118816944.5200002</v>
      </c>
      <c r="F33" s="34">
        <f>Jahressumme!B$46</f>
        <v>107411518.30760857</v>
      </c>
      <c r="G33" s="34">
        <f>Jahressumme!C$46</f>
        <v>597281.96190476185</v>
      </c>
      <c r="H33" s="34">
        <f>Jahressumme!D$46</f>
        <v>25287940.350000001</v>
      </c>
      <c r="I33" s="34">
        <f>Jahressumme!E$46</f>
        <v>159470521.99016669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R23" sqref="R23"/>
    </sheetView>
  </sheetViews>
  <sheetFormatPr baseColWidth="10" defaultColWidth="11.5546875" defaultRowHeight="14.4" x14ac:dyDescent="0.3"/>
  <cols>
    <col min="1" max="16384" width="11.5546875" style="28"/>
  </cols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M33" sqref="M33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64" t="s">
        <v>0</v>
      </c>
      <c r="B1" s="65"/>
      <c r="C1" s="65"/>
      <c r="D1" s="65"/>
      <c r="E1" s="65"/>
    </row>
    <row r="2" spans="1:5" ht="18" x14ac:dyDescent="0.35">
      <c r="A2" s="64" t="s">
        <v>1</v>
      </c>
      <c r="B2" s="66"/>
      <c r="C2" s="66"/>
      <c r="D2" s="66"/>
      <c r="E2" s="66"/>
    </row>
    <row r="3" spans="1:5" x14ac:dyDescent="0.3">
      <c r="A3" s="1" t="s">
        <v>2</v>
      </c>
      <c r="B3" s="67" t="s">
        <v>50</v>
      </c>
      <c r="C3" s="68"/>
      <c r="D3" s="68"/>
      <c r="E3" s="68"/>
    </row>
    <row r="5" spans="1:5" x14ac:dyDescent="0.3">
      <c r="A5" s="2"/>
      <c r="B5" s="69" t="s">
        <v>3</v>
      </c>
      <c r="C5" s="70"/>
      <c r="D5" s="70"/>
      <c r="E5" s="71"/>
    </row>
    <row r="6" spans="1:5" x14ac:dyDescent="0.3">
      <c r="A6" s="3" t="s">
        <v>4</v>
      </c>
      <c r="B6" s="4" t="s">
        <v>5</v>
      </c>
      <c r="C6" s="4" t="s">
        <v>6</v>
      </c>
      <c r="D6" s="4" t="s">
        <v>7</v>
      </c>
      <c r="E6" s="5" t="s">
        <v>8</v>
      </c>
    </row>
    <row r="7" spans="1:5" x14ac:dyDescent="0.3">
      <c r="A7" s="6" t="s">
        <v>9</v>
      </c>
      <c r="B7" s="7">
        <v>1025101400000</v>
      </c>
      <c r="C7" s="8">
        <v>68000000000</v>
      </c>
      <c r="D7" s="9">
        <v>80464000000</v>
      </c>
      <c r="E7" s="10">
        <v>4956771000</v>
      </c>
    </row>
    <row r="8" spans="1:5" x14ac:dyDescent="0.3">
      <c r="A8" s="11" t="s">
        <v>10</v>
      </c>
      <c r="B8" s="12"/>
      <c r="C8" s="13"/>
      <c r="D8" s="13"/>
      <c r="E8" s="14"/>
    </row>
    <row r="9" spans="1:5" x14ac:dyDescent="0.3">
      <c r="A9" s="15" t="s">
        <v>11</v>
      </c>
      <c r="B9" s="16"/>
      <c r="C9" s="17"/>
      <c r="D9" s="17"/>
      <c r="E9" s="18">
        <v>0</v>
      </c>
    </row>
    <row r="10" spans="1:5" x14ac:dyDescent="0.3">
      <c r="A10" s="11" t="s">
        <v>12</v>
      </c>
      <c r="B10" s="12"/>
      <c r="C10" s="13"/>
      <c r="D10" s="13"/>
      <c r="E10" s="14">
        <v>0</v>
      </c>
    </row>
    <row r="11" spans="1:5" x14ac:dyDescent="0.3">
      <c r="A11" s="15" t="s">
        <v>13</v>
      </c>
      <c r="B11" s="16">
        <v>420267.4</v>
      </c>
      <c r="C11" s="17"/>
      <c r="D11" s="17">
        <v>796556</v>
      </c>
      <c r="E11" s="18">
        <v>2257220</v>
      </c>
    </row>
    <row r="12" spans="1:5" x14ac:dyDescent="0.3">
      <c r="A12" s="11" t="s">
        <v>14</v>
      </c>
      <c r="B12" s="12"/>
      <c r="C12" s="13"/>
      <c r="D12" s="13"/>
      <c r="E12" s="14">
        <v>0</v>
      </c>
    </row>
    <row r="13" spans="1:5" x14ac:dyDescent="0.3">
      <c r="A13" s="15" t="s">
        <v>15</v>
      </c>
      <c r="B13" s="16"/>
      <c r="C13" s="17"/>
      <c r="D13" s="17"/>
      <c r="E13" s="18"/>
    </row>
    <row r="14" spans="1:5" x14ac:dyDescent="0.3">
      <c r="A14" s="11" t="s">
        <v>16</v>
      </c>
      <c r="B14" s="12"/>
      <c r="C14" s="13"/>
      <c r="D14" s="13"/>
      <c r="E14" s="14">
        <v>0</v>
      </c>
    </row>
    <row r="15" spans="1:5" x14ac:dyDescent="0.3">
      <c r="A15" s="15" t="s">
        <v>17</v>
      </c>
      <c r="B15" s="16">
        <v>1645774.7</v>
      </c>
      <c r="C15" s="17"/>
      <c r="D15" s="17"/>
      <c r="E15" s="18">
        <v>3336760</v>
      </c>
    </row>
    <row r="16" spans="1:5" x14ac:dyDescent="0.3">
      <c r="A16" s="11" t="s">
        <v>18</v>
      </c>
      <c r="B16" s="12">
        <v>3634367.855</v>
      </c>
      <c r="C16" s="13"/>
      <c r="D16" s="13">
        <v>17230200</v>
      </c>
      <c r="E16" s="14">
        <v>13010560</v>
      </c>
    </row>
    <row r="17" spans="1:5" x14ac:dyDescent="0.3">
      <c r="A17" s="15" t="s">
        <v>19</v>
      </c>
      <c r="B17" s="16"/>
      <c r="C17" s="17"/>
      <c r="D17" s="17">
        <v>1649700</v>
      </c>
      <c r="E17" s="18">
        <v>726236</v>
      </c>
    </row>
    <row r="18" spans="1:5" x14ac:dyDescent="0.3">
      <c r="A18" s="11" t="s">
        <v>20</v>
      </c>
      <c r="B18" s="29">
        <v>21772.65</v>
      </c>
      <c r="C18" s="13"/>
      <c r="D18" s="13"/>
      <c r="E18" s="14">
        <v>0</v>
      </c>
    </row>
    <row r="19" spans="1:5" x14ac:dyDescent="0.3">
      <c r="A19" s="15" t="s">
        <v>21</v>
      </c>
      <c r="B19" s="30">
        <v>48841.35</v>
      </c>
      <c r="C19" s="17"/>
      <c r="D19" s="19"/>
      <c r="E19" s="18">
        <v>0</v>
      </c>
    </row>
    <row r="20" spans="1:5" x14ac:dyDescent="0.3">
      <c r="A20" s="11" t="s">
        <v>22</v>
      </c>
      <c r="B20" s="12"/>
      <c r="C20" s="13"/>
      <c r="D20" s="13"/>
      <c r="E20" s="14">
        <v>0</v>
      </c>
    </row>
    <row r="21" spans="1:5" x14ac:dyDescent="0.3">
      <c r="A21" s="15" t="s">
        <v>23</v>
      </c>
      <c r="B21" s="16"/>
      <c r="C21" s="17"/>
      <c r="D21" s="17"/>
      <c r="E21" s="18">
        <v>0</v>
      </c>
    </row>
    <row r="22" spans="1:5" x14ac:dyDescent="0.3">
      <c r="A22" s="11" t="s">
        <v>24</v>
      </c>
      <c r="B22" s="12"/>
      <c r="C22" s="13"/>
      <c r="D22" s="13"/>
      <c r="E22" s="14"/>
    </row>
    <row r="23" spans="1:5" x14ac:dyDescent="0.3">
      <c r="A23" s="15" t="s">
        <v>25</v>
      </c>
      <c r="B23" s="16"/>
      <c r="C23" s="17"/>
      <c r="D23" s="17"/>
      <c r="E23" s="18">
        <v>0</v>
      </c>
    </row>
    <row r="24" spans="1:5" x14ac:dyDescent="0.3">
      <c r="A24" s="11" t="s">
        <v>26</v>
      </c>
      <c r="B24" s="12"/>
      <c r="C24" s="13"/>
      <c r="D24" s="13"/>
      <c r="E24" s="14">
        <v>0</v>
      </c>
    </row>
    <row r="25" spans="1:5" x14ac:dyDescent="0.3">
      <c r="A25" s="15" t="s">
        <v>27</v>
      </c>
      <c r="B25" s="16"/>
      <c r="C25" s="17"/>
      <c r="D25" s="17"/>
      <c r="E25" s="18"/>
    </row>
    <row r="26" spans="1:5" x14ac:dyDescent="0.3">
      <c r="A26" s="11" t="s">
        <v>28</v>
      </c>
      <c r="B26" s="12"/>
      <c r="C26" s="13"/>
      <c r="D26" s="13"/>
      <c r="E26" s="14">
        <v>0</v>
      </c>
    </row>
    <row r="27" spans="1:5" x14ac:dyDescent="0.3">
      <c r="A27" s="15" t="s">
        <v>29</v>
      </c>
      <c r="B27" s="16"/>
      <c r="C27" s="17"/>
      <c r="D27" s="17"/>
      <c r="E27" s="18">
        <v>0</v>
      </c>
    </row>
    <row r="28" spans="1:5" x14ac:dyDescent="0.3">
      <c r="A28" s="11" t="s">
        <v>30</v>
      </c>
      <c r="B28" s="12"/>
      <c r="C28" s="13"/>
      <c r="D28" s="13"/>
      <c r="E28" s="14"/>
    </row>
    <row r="29" spans="1:5" x14ac:dyDescent="0.3">
      <c r="A29" s="15" t="s">
        <v>31</v>
      </c>
      <c r="B29" s="16">
        <v>1174495</v>
      </c>
      <c r="C29" s="17"/>
      <c r="D29" s="17"/>
      <c r="E29" s="18">
        <v>0</v>
      </c>
    </row>
    <row r="30" spans="1:5" x14ac:dyDescent="0.3">
      <c r="A30" s="11" t="s">
        <v>32</v>
      </c>
      <c r="B30" s="12"/>
      <c r="C30" s="13"/>
      <c r="D30" s="13"/>
      <c r="E30" s="14"/>
    </row>
    <row r="31" spans="1:5" x14ac:dyDescent="0.3">
      <c r="A31" s="15" t="s">
        <v>33</v>
      </c>
      <c r="B31" s="16">
        <v>265668.5</v>
      </c>
      <c r="C31" s="17"/>
      <c r="D31" s="17"/>
      <c r="E31" s="18">
        <v>0</v>
      </c>
    </row>
    <row r="32" spans="1:5" x14ac:dyDescent="0.3">
      <c r="A32" s="11" t="s">
        <v>34</v>
      </c>
      <c r="B32" s="12">
        <v>382791.5</v>
      </c>
      <c r="C32" s="13"/>
      <c r="D32" s="13"/>
      <c r="E32" s="14">
        <v>0</v>
      </c>
    </row>
    <row r="33" spans="1:5" x14ac:dyDescent="0.3">
      <c r="A33" s="15" t="s">
        <v>35</v>
      </c>
      <c r="B33" s="16">
        <v>97777.29</v>
      </c>
      <c r="C33" s="17"/>
      <c r="D33" s="17"/>
      <c r="E33" s="18"/>
    </row>
    <row r="34" spans="1:5" x14ac:dyDescent="0.3">
      <c r="A34" s="11" t="s">
        <v>36</v>
      </c>
      <c r="B34" s="12"/>
      <c r="C34" s="13"/>
      <c r="D34" s="13"/>
      <c r="E34" s="14"/>
    </row>
    <row r="35" spans="1:5" x14ac:dyDescent="0.3">
      <c r="A35" s="15" t="s">
        <v>37</v>
      </c>
      <c r="B35" s="16">
        <v>649130</v>
      </c>
      <c r="C35" s="17"/>
      <c r="D35" s="17"/>
      <c r="E35" s="18">
        <v>0</v>
      </c>
    </row>
    <row r="36" spans="1:5" x14ac:dyDescent="0.3">
      <c r="A36" s="11" t="s">
        <v>38</v>
      </c>
      <c r="B36" s="12">
        <v>35237</v>
      </c>
      <c r="C36" s="13"/>
      <c r="D36" s="13"/>
      <c r="E36" s="14">
        <v>0</v>
      </c>
    </row>
    <row r="37" spans="1:5" x14ac:dyDescent="0.3">
      <c r="A37" s="15" t="s">
        <v>39</v>
      </c>
      <c r="B37" s="16"/>
      <c r="C37" s="17"/>
      <c r="D37" s="17">
        <v>150682</v>
      </c>
      <c r="E37" s="18">
        <v>0</v>
      </c>
    </row>
    <row r="38" spans="1:5" x14ac:dyDescent="0.3">
      <c r="A38" s="11" t="s">
        <v>40</v>
      </c>
      <c r="B38" s="12"/>
      <c r="C38" s="13"/>
      <c r="D38" s="13"/>
      <c r="E38" s="14"/>
    </row>
    <row r="39" spans="1:5" x14ac:dyDescent="0.3">
      <c r="A39" s="15" t="s">
        <v>41</v>
      </c>
      <c r="B39" s="16">
        <v>1886256.318</v>
      </c>
      <c r="C39" s="17"/>
      <c r="D39" s="17">
        <v>403824</v>
      </c>
      <c r="E39" s="18">
        <v>168240</v>
      </c>
    </row>
    <row r="40" spans="1:5" x14ac:dyDescent="0.3">
      <c r="A40" s="11" t="s">
        <v>42</v>
      </c>
      <c r="B40" s="12"/>
      <c r="C40" s="13"/>
      <c r="D40" s="13"/>
      <c r="E40" s="14">
        <v>0</v>
      </c>
    </row>
    <row r="41" spans="1:5" x14ac:dyDescent="0.3">
      <c r="A41" s="15" t="s">
        <v>43</v>
      </c>
      <c r="B41" s="16"/>
      <c r="C41" s="17"/>
      <c r="D41" s="17"/>
      <c r="E41" s="18">
        <v>0</v>
      </c>
    </row>
    <row r="42" spans="1:5" x14ac:dyDescent="0.3">
      <c r="A42" s="11" t="s">
        <v>44</v>
      </c>
      <c r="B42" s="12"/>
      <c r="C42" s="13"/>
      <c r="D42" s="13"/>
      <c r="E42" s="14">
        <v>0</v>
      </c>
    </row>
    <row r="43" spans="1:5" x14ac:dyDescent="0.3">
      <c r="A43" s="15" t="s">
        <v>45</v>
      </c>
      <c r="B43" s="16"/>
      <c r="C43" s="17"/>
      <c r="D43" s="17"/>
      <c r="E43" s="18">
        <v>0</v>
      </c>
    </row>
    <row r="44" spans="1:5" ht="15" thickBot="1" x14ac:dyDescent="0.35">
      <c r="A44" s="11" t="s">
        <v>46</v>
      </c>
      <c r="B44" s="12"/>
      <c r="C44" s="13"/>
      <c r="D44" s="13"/>
      <c r="E44" s="14"/>
    </row>
    <row r="45" spans="1:5" ht="15" thickTop="1" x14ac:dyDescent="0.3">
      <c r="A45" s="20" t="s">
        <v>47</v>
      </c>
      <c r="B45" s="21">
        <v>10331070.883000001</v>
      </c>
      <c r="C45" s="22">
        <v>0</v>
      </c>
      <c r="D45" s="22">
        <v>20230962</v>
      </c>
      <c r="E45" s="23">
        <v>19499016</v>
      </c>
    </row>
    <row r="46" spans="1:5" x14ac:dyDescent="0.3">
      <c r="A46" s="24" t="s">
        <v>48</v>
      </c>
      <c r="B46" s="25">
        <v>1605800.3771349208</v>
      </c>
      <c r="C46" s="26">
        <v>0</v>
      </c>
      <c r="D46" s="26">
        <v>3733179.92</v>
      </c>
      <c r="E46" s="27">
        <v>2804467.3333333335</v>
      </c>
    </row>
    <row r="48" spans="1:5" ht="30" customHeight="1" x14ac:dyDescent="0.3">
      <c r="A48" s="72" t="s">
        <v>49</v>
      </c>
      <c r="B48" s="72"/>
      <c r="C48" s="72"/>
      <c r="D48" s="72"/>
      <c r="E48" s="72"/>
    </row>
    <row r="49" spans="1:1" x14ac:dyDescent="0.3">
      <c r="A49" t="s">
        <v>53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64" t="s">
        <v>0</v>
      </c>
      <c r="B1" s="65"/>
      <c r="C1" s="65"/>
      <c r="D1" s="65"/>
      <c r="E1" s="65"/>
    </row>
    <row r="2" spans="1:5" ht="18" x14ac:dyDescent="0.35">
      <c r="A2" s="64" t="s">
        <v>1</v>
      </c>
      <c r="B2" s="66"/>
      <c r="C2" s="66"/>
      <c r="D2" s="66"/>
      <c r="E2" s="66"/>
    </row>
    <row r="3" spans="1:5" x14ac:dyDescent="0.3">
      <c r="A3" s="1" t="s">
        <v>2</v>
      </c>
      <c r="B3" s="67" t="s">
        <v>51</v>
      </c>
      <c r="C3" s="68"/>
      <c r="D3" s="68"/>
      <c r="E3" s="68"/>
    </row>
    <row r="5" spans="1:5" x14ac:dyDescent="0.3">
      <c r="A5" s="2"/>
      <c r="B5" s="69" t="s">
        <v>3</v>
      </c>
      <c r="C5" s="70"/>
      <c r="D5" s="70"/>
      <c r="E5" s="71"/>
    </row>
    <row r="6" spans="1:5" x14ac:dyDescent="0.3">
      <c r="A6" s="3" t="s">
        <v>4</v>
      </c>
      <c r="B6" s="4" t="s">
        <v>5</v>
      </c>
      <c r="C6" s="4" t="s">
        <v>6</v>
      </c>
      <c r="D6" s="4" t="s">
        <v>7</v>
      </c>
      <c r="E6" s="5" t="s">
        <v>8</v>
      </c>
    </row>
    <row r="7" spans="1:5" x14ac:dyDescent="0.3">
      <c r="A7" s="6" t="s">
        <v>9</v>
      </c>
      <c r="B7" s="7">
        <v>866682370000</v>
      </c>
      <c r="C7" s="8">
        <v>47000000000</v>
      </c>
      <c r="D7" s="9">
        <v>52650000000</v>
      </c>
      <c r="E7" s="10">
        <v>4246155000</v>
      </c>
    </row>
    <row r="8" spans="1:5" x14ac:dyDescent="0.3">
      <c r="A8" s="11" t="s">
        <v>10</v>
      </c>
      <c r="B8" s="12"/>
      <c r="C8" s="13"/>
      <c r="D8" s="13"/>
      <c r="E8" s="14"/>
    </row>
    <row r="9" spans="1:5" x14ac:dyDescent="0.3">
      <c r="A9" s="15" t="s">
        <v>11</v>
      </c>
      <c r="B9" s="16">
        <v>66720</v>
      </c>
      <c r="C9" s="17"/>
      <c r="D9" s="17"/>
      <c r="E9" s="18">
        <v>0</v>
      </c>
    </row>
    <row r="10" spans="1:5" x14ac:dyDescent="0.3">
      <c r="A10" s="11" t="s">
        <v>12</v>
      </c>
      <c r="B10" s="12"/>
      <c r="C10" s="13"/>
      <c r="D10" s="13"/>
      <c r="E10" s="14">
        <v>0</v>
      </c>
    </row>
    <row r="11" spans="1:5" x14ac:dyDescent="0.3">
      <c r="A11" s="15" t="s">
        <v>13</v>
      </c>
      <c r="B11" s="16">
        <v>303985.12</v>
      </c>
      <c r="C11" s="17"/>
      <c r="D11" s="17">
        <v>120771</v>
      </c>
      <c r="E11" s="18">
        <v>878850</v>
      </c>
    </row>
    <row r="12" spans="1:5" x14ac:dyDescent="0.3">
      <c r="A12" s="11" t="s">
        <v>14</v>
      </c>
      <c r="B12" s="12"/>
      <c r="C12" s="13"/>
      <c r="D12" s="13"/>
      <c r="E12" s="14">
        <v>0</v>
      </c>
    </row>
    <row r="13" spans="1:5" x14ac:dyDescent="0.3">
      <c r="A13" s="15" t="s">
        <v>15</v>
      </c>
      <c r="B13" s="16"/>
      <c r="C13" s="17"/>
      <c r="D13" s="17"/>
      <c r="E13" s="18"/>
    </row>
    <row r="14" spans="1:5" x14ac:dyDescent="0.3">
      <c r="A14" s="11" t="s">
        <v>16</v>
      </c>
      <c r="B14" s="12"/>
      <c r="C14" s="13"/>
      <c r="D14" s="13"/>
      <c r="E14" s="14">
        <v>0</v>
      </c>
    </row>
    <row r="15" spans="1:5" x14ac:dyDescent="0.3">
      <c r="A15" s="15" t="s">
        <v>17</v>
      </c>
      <c r="B15" s="16">
        <v>1839379.19</v>
      </c>
      <c r="C15" s="17"/>
      <c r="D15" s="17"/>
      <c r="E15" s="18">
        <v>310500</v>
      </c>
    </row>
    <row r="16" spans="1:5" x14ac:dyDescent="0.3">
      <c r="A16" s="11" t="s">
        <v>18</v>
      </c>
      <c r="B16" s="12">
        <v>3075415.6179999998</v>
      </c>
      <c r="C16" s="13">
        <v>84000</v>
      </c>
      <c r="D16" s="13">
        <v>1913220</v>
      </c>
      <c r="E16" s="14">
        <v>3334500</v>
      </c>
    </row>
    <row r="17" spans="1:5" x14ac:dyDescent="0.3">
      <c r="A17" s="15" t="s">
        <v>19</v>
      </c>
      <c r="B17" s="16"/>
      <c r="C17" s="17"/>
      <c r="D17" s="17"/>
      <c r="E17" s="18">
        <v>0</v>
      </c>
    </row>
    <row r="18" spans="1:5" x14ac:dyDescent="0.3">
      <c r="A18" s="11" t="s">
        <v>20</v>
      </c>
      <c r="B18" s="31">
        <v>126817.7</v>
      </c>
      <c r="C18" s="13"/>
      <c r="D18" s="13"/>
      <c r="E18" s="14">
        <v>0</v>
      </c>
    </row>
    <row r="19" spans="1:5" x14ac:dyDescent="0.3">
      <c r="A19" s="15" t="s">
        <v>21</v>
      </c>
      <c r="B19" s="32">
        <v>52419.62</v>
      </c>
      <c r="C19" s="17"/>
      <c r="D19" s="19"/>
      <c r="E19" s="18">
        <v>13500</v>
      </c>
    </row>
    <row r="20" spans="1:5" x14ac:dyDescent="0.3">
      <c r="A20" s="11" t="s">
        <v>22</v>
      </c>
      <c r="B20" s="12"/>
      <c r="C20" s="13"/>
      <c r="D20" s="13"/>
      <c r="E20" s="14">
        <v>13500</v>
      </c>
    </row>
    <row r="21" spans="1:5" x14ac:dyDescent="0.3">
      <c r="A21" s="15" t="s">
        <v>23</v>
      </c>
      <c r="B21" s="16"/>
      <c r="C21" s="17"/>
      <c r="D21" s="17"/>
      <c r="E21" s="18">
        <v>0</v>
      </c>
    </row>
    <row r="22" spans="1:5" x14ac:dyDescent="0.3">
      <c r="A22" s="11" t="s">
        <v>24</v>
      </c>
      <c r="B22" s="12"/>
      <c r="C22" s="13"/>
      <c r="D22" s="13"/>
      <c r="E22" s="14"/>
    </row>
    <row r="23" spans="1:5" x14ac:dyDescent="0.3">
      <c r="A23" s="15" t="s">
        <v>25</v>
      </c>
      <c r="B23" s="16"/>
      <c r="C23" s="17"/>
      <c r="D23" s="17"/>
      <c r="E23" s="18">
        <v>0</v>
      </c>
    </row>
    <row r="24" spans="1:5" x14ac:dyDescent="0.3">
      <c r="A24" s="11" t="s">
        <v>26</v>
      </c>
      <c r="B24" s="12"/>
      <c r="C24" s="13"/>
      <c r="D24" s="13"/>
      <c r="E24" s="14">
        <v>0</v>
      </c>
    </row>
    <row r="25" spans="1:5" x14ac:dyDescent="0.3">
      <c r="A25" s="15" t="s">
        <v>27</v>
      </c>
      <c r="B25" s="16"/>
      <c r="C25" s="17"/>
      <c r="D25" s="17"/>
      <c r="E25" s="18"/>
    </row>
    <row r="26" spans="1:5" x14ac:dyDescent="0.3">
      <c r="A26" s="11" t="s">
        <v>28</v>
      </c>
      <c r="B26" s="12"/>
      <c r="C26" s="13"/>
      <c r="D26" s="13"/>
      <c r="E26" s="14">
        <v>0</v>
      </c>
    </row>
    <row r="27" spans="1:5" x14ac:dyDescent="0.3">
      <c r="A27" s="15" t="s">
        <v>29</v>
      </c>
      <c r="B27" s="16"/>
      <c r="C27" s="17"/>
      <c r="D27" s="17"/>
      <c r="E27" s="18">
        <v>0</v>
      </c>
    </row>
    <row r="28" spans="1:5" x14ac:dyDescent="0.3">
      <c r="A28" s="11" t="s">
        <v>30</v>
      </c>
      <c r="B28" s="12"/>
      <c r="C28" s="13"/>
      <c r="D28" s="13"/>
      <c r="E28" s="14"/>
    </row>
    <row r="29" spans="1:5" x14ac:dyDescent="0.3">
      <c r="A29" s="15" t="s">
        <v>31</v>
      </c>
      <c r="B29" s="16">
        <v>150735.6</v>
      </c>
      <c r="C29" s="17"/>
      <c r="D29" s="17"/>
      <c r="E29" s="18">
        <v>0</v>
      </c>
    </row>
    <row r="30" spans="1:5" x14ac:dyDescent="0.3">
      <c r="A30" s="11" t="s">
        <v>32</v>
      </c>
      <c r="B30" s="12"/>
      <c r="C30" s="13"/>
      <c r="D30" s="13"/>
      <c r="E30" s="14"/>
    </row>
    <row r="31" spans="1:5" x14ac:dyDescent="0.3">
      <c r="A31" s="15" t="s">
        <v>33</v>
      </c>
      <c r="B31" s="16">
        <v>391634.59</v>
      </c>
      <c r="C31" s="17"/>
      <c r="D31" s="17"/>
      <c r="E31" s="18">
        <v>0</v>
      </c>
    </row>
    <row r="32" spans="1:5" x14ac:dyDescent="0.3">
      <c r="A32" s="11" t="s">
        <v>34</v>
      </c>
      <c r="B32" s="12">
        <v>784534.7</v>
      </c>
      <c r="C32" s="13"/>
      <c r="D32" s="13"/>
      <c r="E32" s="14">
        <v>0</v>
      </c>
    </row>
    <row r="33" spans="1:5" x14ac:dyDescent="0.3">
      <c r="A33" s="15" t="s">
        <v>35</v>
      </c>
      <c r="B33" s="16">
        <v>541643.68000000005</v>
      </c>
      <c r="C33" s="17"/>
      <c r="D33" s="17"/>
      <c r="E33" s="18"/>
    </row>
    <row r="34" spans="1:5" x14ac:dyDescent="0.3">
      <c r="A34" s="11" t="s">
        <v>36</v>
      </c>
      <c r="B34" s="12"/>
      <c r="C34" s="13"/>
      <c r="D34" s="13"/>
      <c r="E34" s="14"/>
    </row>
    <row r="35" spans="1:5" x14ac:dyDescent="0.3">
      <c r="A35" s="15" t="s">
        <v>37</v>
      </c>
      <c r="B35" s="16">
        <v>1695707</v>
      </c>
      <c r="C35" s="17"/>
      <c r="D35" s="17"/>
      <c r="E35" s="18">
        <v>0</v>
      </c>
    </row>
    <row r="36" spans="1:5" x14ac:dyDescent="0.3">
      <c r="A36" s="11" t="s">
        <v>38</v>
      </c>
      <c r="B36" s="12">
        <v>610228.25</v>
      </c>
      <c r="C36" s="13"/>
      <c r="D36" s="13"/>
      <c r="E36" s="14">
        <v>0</v>
      </c>
    </row>
    <row r="37" spans="1:5" x14ac:dyDescent="0.3">
      <c r="A37" s="15" t="s">
        <v>39</v>
      </c>
      <c r="B37" s="16"/>
      <c r="C37" s="17"/>
      <c r="D37" s="17"/>
      <c r="E37" s="18">
        <v>0</v>
      </c>
    </row>
    <row r="38" spans="1:5" x14ac:dyDescent="0.3">
      <c r="A38" s="11" t="s">
        <v>40</v>
      </c>
      <c r="B38" s="12"/>
      <c r="C38" s="13"/>
      <c r="D38" s="13"/>
      <c r="E38" s="14"/>
    </row>
    <row r="39" spans="1:5" x14ac:dyDescent="0.3">
      <c r="A39" s="15" t="s">
        <v>41</v>
      </c>
      <c r="B39" s="16">
        <v>1994581.7930000001</v>
      </c>
      <c r="C39" s="17"/>
      <c r="D39" s="17">
        <v>213597</v>
      </c>
      <c r="E39" s="18">
        <v>46980</v>
      </c>
    </row>
    <row r="40" spans="1:5" x14ac:dyDescent="0.3">
      <c r="A40" s="11" t="s">
        <v>42</v>
      </c>
      <c r="B40" s="12"/>
      <c r="C40" s="13"/>
      <c r="D40" s="13"/>
      <c r="E40" s="14">
        <v>0</v>
      </c>
    </row>
    <row r="41" spans="1:5" x14ac:dyDescent="0.3">
      <c r="A41" s="15" t="s">
        <v>43</v>
      </c>
      <c r="B41" s="16"/>
      <c r="C41" s="17"/>
      <c r="D41" s="17"/>
      <c r="E41" s="18">
        <v>0</v>
      </c>
    </row>
    <row r="42" spans="1:5" x14ac:dyDescent="0.3">
      <c r="A42" s="11" t="s">
        <v>44</v>
      </c>
      <c r="B42" s="12"/>
      <c r="C42" s="13"/>
      <c r="D42" s="13"/>
      <c r="E42" s="14">
        <v>0</v>
      </c>
    </row>
    <row r="43" spans="1:5" x14ac:dyDescent="0.3">
      <c r="A43" s="15" t="s">
        <v>45</v>
      </c>
      <c r="B43" s="16">
        <v>334620</v>
      </c>
      <c r="C43" s="17"/>
      <c r="D43" s="17"/>
      <c r="E43" s="18">
        <v>0</v>
      </c>
    </row>
    <row r="44" spans="1:5" ht="15" thickBot="1" x14ac:dyDescent="0.35">
      <c r="A44" s="11" t="s">
        <v>46</v>
      </c>
      <c r="B44" s="12"/>
      <c r="C44" s="13"/>
      <c r="D44" s="13"/>
      <c r="E44" s="14"/>
    </row>
    <row r="45" spans="1:5" ht="15" thickTop="1" x14ac:dyDescent="0.3">
      <c r="A45" s="20" t="s">
        <v>47</v>
      </c>
      <c r="B45" s="21">
        <v>11809883.180999998</v>
      </c>
      <c r="C45" s="22">
        <v>84000</v>
      </c>
      <c r="D45" s="22">
        <v>2247588</v>
      </c>
      <c r="E45" s="23">
        <v>4597830</v>
      </c>
    </row>
    <row r="46" spans="1:5" x14ac:dyDescent="0.3">
      <c r="A46" s="24" t="s">
        <v>48</v>
      </c>
      <c r="B46" s="25">
        <v>1996793.2867087303</v>
      </c>
      <c r="C46" s="26">
        <v>16800</v>
      </c>
      <c r="D46" s="26">
        <v>438458.67</v>
      </c>
      <c r="E46" s="27">
        <v>709857</v>
      </c>
    </row>
    <row r="48" spans="1:5" ht="30" customHeight="1" x14ac:dyDescent="0.3">
      <c r="A48" s="72" t="s">
        <v>49</v>
      </c>
      <c r="B48" s="72"/>
      <c r="C48" s="72"/>
      <c r="D48" s="72"/>
      <c r="E48" s="72"/>
    </row>
    <row r="49" spans="1:1" x14ac:dyDescent="0.3">
      <c r="A49" s="28" t="s">
        <v>53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64" t="s">
        <v>0</v>
      </c>
      <c r="B1" s="65"/>
      <c r="C1" s="65"/>
      <c r="D1" s="65"/>
      <c r="E1" s="65"/>
    </row>
    <row r="2" spans="1:5" ht="18" x14ac:dyDescent="0.35">
      <c r="A2" s="64" t="s">
        <v>1</v>
      </c>
      <c r="B2" s="66"/>
      <c r="C2" s="66"/>
      <c r="D2" s="66"/>
      <c r="E2" s="66"/>
    </row>
    <row r="3" spans="1:5" x14ac:dyDescent="0.3">
      <c r="A3" s="1" t="s">
        <v>2</v>
      </c>
      <c r="B3" s="67" t="s">
        <v>52</v>
      </c>
      <c r="C3" s="68"/>
      <c r="D3" s="68"/>
      <c r="E3" s="68"/>
    </row>
    <row r="5" spans="1:5" x14ac:dyDescent="0.3">
      <c r="A5" s="2"/>
      <c r="B5" s="69" t="s">
        <v>3</v>
      </c>
      <c r="C5" s="70"/>
      <c r="D5" s="70"/>
      <c r="E5" s="71"/>
    </row>
    <row r="6" spans="1:5" x14ac:dyDescent="0.3">
      <c r="A6" s="3" t="s">
        <v>4</v>
      </c>
      <c r="B6" s="4" t="s">
        <v>5</v>
      </c>
      <c r="C6" s="4" t="s">
        <v>6</v>
      </c>
      <c r="D6" s="4" t="s">
        <v>7</v>
      </c>
      <c r="E6" s="5" t="s">
        <v>8</v>
      </c>
    </row>
    <row r="7" spans="1:5" x14ac:dyDescent="0.3">
      <c r="A7" s="6" t="s">
        <v>9</v>
      </c>
      <c r="B7" s="7">
        <v>3483077354000</v>
      </c>
      <c r="C7" s="8">
        <v>29000000000</v>
      </c>
      <c r="D7" s="9">
        <v>54852000000</v>
      </c>
      <c r="E7" s="10">
        <v>1822918500</v>
      </c>
    </row>
    <row r="8" spans="1:5" x14ac:dyDescent="0.3">
      <c r="A8" s="11" t="s">
        <v>10</v>
      </c>
      <c r="B8" s="12"/>
      <c r="C8" s="13"/>
      <c r="D8" s="13"/>
      <c r="E8" s="14"/>
    </row>
    <row r="9" spans="1:5" x14ac:dyDescent="0.3">
      <c r="A9" s="15" t="s">
        <v>11</v>
      </c>
      <c r="B9" s="16"/>
      <c r="C9" s="17"/>
      <c r="D9" s="17"/>
      <c r="E9" s="18">
        <v>0</v>
      </c>
    </row>
    <row r="10" spans="1:5" x14ac:dyDescent="0.3">
      <c r="A10" s="11" t="s">
        <v>12</v>
      </c>
      <c r="B10" s="12"/>
      <c r="C10" s="13"/>
      <c r="D10" s="13"/>
      <c r="E10" s="14">
        <v>0</v>
      </c>
    </row>
    <row r="11" spans="1:5" x14ac:dyDescent="0.3">
      <c r="A11" s="15" t="s">
        <v>13</v>
      </c>
      <c r="B11" s="16">
        <v>368194.04</v>
      </c>
      <c r="C11" s="17"/>
      <c r="D11" s="17">
        <v>439572</v>
      </c>
      <c r="E11" s="18">
        <v>678535</v>
      </c>
    </row>
    <row r="12" spans="1:5" x14ac:dyDescent="0.3">
      <c r="A12" s="11" t="s">
        <v>14</v>
      </c>
      <c r="B12" s="12"/>
      <c r="C12" s="13"/>
      <c r="D12" s="13"/>
      <c r="E12" s="14">
        <v>0</v>
      </c>
    </row>
    <row r="13" spans="1:5" x14ac:dyDescent="0.3">
      <c r="A13" s="15" t="s">
        <v>15</v>
      </c>
      <c r="B13" s="16"/>
      <c r="C13" s="17"/>
      <c r="D13" s="17"/>
      <c r="E13" s="18"/>
    </row>
    <row r="14" spans="1:5" x14ac:dyDescent="0.3">
      <c r="A14" s="11" t="s">
        <v>16</v>
      </c>
      <c r="B14" s="12">
        <v>51510</v>
      </c>
      <c r="C14" s="13"/>
      <c r="D14" s="13"/>
      <c r="E14" s="14">
        <v>0</v>
      </c>
    </row>
    <row r="15" spans="1:5" x14ac:dyDescent="0.3">
      <c r="A15" s="15" t="s">
        <v>17</v>
      </c>
      <c r="B15" s="16">
        <v>1663542.56</v>
      </c>
      <c r="C15" s="17"/>
      <c r="D15" s="17"/>
      <c r="E15" s="18">
        <v>384475</v>
      </c>
    </row>
    <row r="16" spans="1:5" x14ac:dyDescent="0.3">
      <c r="A16" s="11" t="s">
        <v>18</v>
      </c>
      <c r="B16" s="12">
        <v>4225241</v>
      </c>
      <c r="C16" s="13"/>
      <c r="D16" s="13">
        <v>5004720</v>
      </c>
      <c r="E16" s="14">
        <v>4841850</v>
      </c>
    </row>
    <row r="17" spans="1:5" x14ac:dyDescent="0.3">
      <c r="A17" s="15" t="s">
        <v>19</v>
      </c>
      <c r="B17" s="16"/>
      <c r="C17" s="17"/>
      <c r="D17" s="17">
        <v>318528</v>
      </c>
      <c r="E17" s="18">
        <v>0</v>
      </c>
    </row>
    <row r="18" spans="1:5" x14ac:dyDescent="0.3">
      <c r="A18" s="11" t="s">
        <v>20</v>
      </c>
      <c r="B18" s="12">
        <v>21849.919999999998</v>
      </c>
      <c r="C18" s="13"/>
      <c r="D18" s="13"/>
      <c r="E18" s="14">
        <v>0</v>
      </c>
    </row>
    <row r="19" spans="1:5" x14ac:dyDescent="0.3">
      <c r="A19" s="15" t="s">
        <v>21</v>
      </c>
      <c r="B19" s="16">
        <v>24838.720000000001</v>
      </c>
      <c r="C19" s="17"/>
      <c r="D19" s="19"/>
      <c r="E19" s="18">
        <v>14000</v>
      </c>
    </row>
    <row r="20" spans="1:5" x14ac:dyDescent="0.3">
      <c r="A20" s="11" t="s">
        <v>22</v>
      </c>
      <c r="B20" s="12"/>
      <c r="C20" s="13"/>
      <c r="D20" s="13"/>
      <c r="E20" s="14">
        <v>14000</v>
      </c>
    </row>
    <row r="21" spans="1:5" x14ac:dyDescent="0.3">
      <c r="A21" s="15" t="s">
        <v>23</v>
      </c>
      <c r="B21" s="16"/>
      <c r="C21" s="17"/>
      <c r="D21" s="17"/>
      <c r="E21" s="18">
        <v>0</v>
      </c>
    </row>
    <row r="22" spans="1:5" x14ac:dyDescent="0.3">
      <c r="A22" s="11" t="s">
        <v>24</v>
      </c>
      <c r="B22" s="12"/>
      <c r="C22" s="13"/>
      <c r="D22" s="13"/>
      <c r="E22" s="14"/>
    </row>
    <row r="23" spans="1:5" x14ac:dyDescent="0.3">
      <c r="A23" s="15" t="s">
        <v>25</v>
      </c>
      <c r="B23" s="16"/>
      <c r="C23" s="17"/>
      <c r="D23" s="17"/>
      <c r="E23" s="18">
        <v>0</v>
      </c>
    </row>
    <row r="24" spans="1:5" x14ac:dyDescent="0.3">
      <c r="A24" s="11" t="s">
        <v>26</v>
      </c>
      <c r="B24" s="12"/>
      <c r="C24" s="13"/>
      <c r="D24" s="13"/>
      <c r="E24" s="14">
        <v>0</v>
      </c>
    </row>
    <row r="25" spans="1:5" x14ac:dyDescent="0.3">
      <c r="A25" s="15" t="s">
        <v>27</v>
      </c>
      <c r="B25" s="16"/>
      <c r="C25" s="17"/>
      <c r="D25" s="17"/>
      <c r="E25" s="18"/>
    </row>
    <row r="26" spans="1:5" x14ac:dyDescent="0.3">
      <c r="A26" s="11" t="s">
        <v>28</v>
      </c>
      <c r="B26" s="12">
        <v>23652</v>
      </c>
      <c r="C26" s="13"/>
      <c r="D26" s="13"/>
      <c r="E26" s="14">
        <v>0</v>
      </c>
    </row>
    <row r="27" spans="1:5" x14ac:dyDescent="0.3">
      <c r="A27" s="15" t="s">
        <v>29</v>
      </c>
      <c r="B27" s="16"/>
      <c r="C27" s="17"/>
      <c r="D27" s="17"/>
      <c r="E27" s="18">
        <v>0</v>
      </c>
    </row>
    <row r="28" spans="1:5" x14ac:dyDescent="0.3">
      <c r="A28" s="11" t="s">
        <v>30</v>
      </c>
      <c r="B28" s="12"/>
      <c r="C28" s="13"/>
      <c r="D28" s="13"/>
      <c r="E28" s="14"/>
    </row>
    <row r="29" spans="1:5" x14ac:dyDescent="0.3">
      <c r="A29" s="15" t="s">
        <v>31</v>
      </c>
      <c r="B29" s="16">
        <v>127400</v>
      </c>
      <c r="C29" s="17"/>
      <c r="D29" s="17"/>
      <c r="E29" s="18">
        <v>0</v>
      </c>
    </row>
    <row r="30" spans="1:5" x14ac:dyDescent="0.3">
      <c r="A30" s="11" t="s">
        <v>32</v>
      </c>
      <c r="B30" s="12">
        <v>559914</v>
      </c>
      <c r="C30" s="13"/>
      <c r="D30" s="13"/>
      <c r="E30" s="14"/>
    </row>
    <row r="31" spans="1:5" x14ac:dyDescent="0.3">
      <c r="A31" s="15" t="s">
        <v>33</v>
      </c>
      <c r="B31" s="16">
        <v>3139020</v>
      </c>
      <c r="C31" s="17"/>
      <c r="D31" s="17"/>
      <c r="E31" s="18">
        <v>0</v>
      </c>
    </row>
    <row r="32" spans="1:5" x14ac:dyDescent="0.3">
      <c r="A32" s="11" t="s">
        <v>34</v>
      </c>
      <c r="B32" s="12">
        <v>634808</v>
      </c>
      <c r="C32" s="13"/>
      <c r="D32" s="13"/>
      <c r="E32" s="14">
        <v>0</v>
      </c>
    </row>
    <row r="33" spans="1:5" x14ac:dyDescent="0.3">
      <c r="A33" s="15" t="s">
        <v>35</v>
      </c>
      <c r="B33" s="16">
        <v>3885605</v>
      </c>
      <c r="C33" s="17"/>
      <c r="D33" s="17"/>
      <c r="E33" s="18"/>
    </row>
    <row r="34" spans="1:5" x14ac:dyDescent="0.3">
      <c r="A34" s="11" t="s">
        <v>36</v>
      </c>
      <c r="B34" s="12">
        <v>2539160</v>
      </c>
      <c r="C34" s="13"/>
      <c r="D34" s="13"/>
      <c r="E34" s="14"/>
    </row>
    <row r="35" spans="1:5" x14ac:dyDescent="0.3">
      <c r="A35" s="15" t="s">
        <v>37</v>
      </c>
      <c r="B35" s="16">
        <v>2724480</v>
      </c>
      <c r="C35" s="17"/>
      <c r="D35" s="17"/>
      <c r="E35" s="18">
        <v>0</v>
      </c>
    </row>
    <row r="36" spans="1:5" x14ac:dyDescent="0.3">
      <c r="A36" s="11" t="s">
        <v>38</v>
      </c>
      <c r="B36" s="12">
        <v>323202</v>
      </c>
      <c r="C36" s="13"/>
      <c r="D36" s="13"/>
      <c r="E36" s="14">
        <v>0</v>
      </c>
    </row>
    <row r="37" spans="1:5" x14ac:dyDescent="0.3">
      <c r="A37" s="15" t="s">
        <v>39</v>
      </c>
      <c r="B37" s="16"/>
      <c r="C37" s="17"/>
      <c r="D37" s="17">
        <v>113652</v>
      </c>
      <c r="E37" s="18">
        <v>0</v>
      </c>
    </row>
    <row r="38" spans="1:5" x14ac:dyDescent="0.3">
      <c r="A38" s="11" t="s">
        <v>40</v>
      </c>
      <c r="B38" s="12"/>
      <c r="C38" s="13"/>
      <c r="D38" s="13"/>
      <c r="E38" s="14"/>
    </row>
    <row r="39" spans="1:5" x14ac:dyDescent="0.3">
      <c r="A39" s="15" t="s">
        <v>41</v>
      </c>
      <c r="B39" s="16">
        <v>18176397.920000002</v>
      </c>
      <c r="C39" s="17"/>
      <c r="D39" s="17">
        <v>227556</v>
      </c>
      <c r="E39" s="18">
        <v>0</v>
      </c>
    </row>
    <row r="40" spans="1:5" x14ac:dyDescent="0.3">
      <c r="A40" s="11" t="s">
        <v>42</v>
      </c>
      <c r="B40" s="12"/>
      <c r="C40" s="13"/>
      <c r="D40" s="13"/>
      <c r="E40" s="14">
        <v>0</v>
      </c>
    </row>
    <row r="41" spans="1:5" x14ac:dyDescent="0.3">
      <c r="A41" s="15" t="s">
        <v>43</v>
      </c>
      <c r="B41" s="16"/>
      <c r="C41" s="17"/>
      <c r="D41" s="17"/>
      <c r="E41" s="18">
        <v>0</v>
      </c>
    </row>
    <row r="42" spans="1:5" x14ac:dyDescent="0.3">
      <c r="A42" s="11" t="s">
        <v>44</v>
      </c>
      <c r="B42" s="12"/>
      <c r="C42" s="13"/>
      <c r="D42" s="13"/>
      <c r="E42" s="14">
        <v>0</v>
      </c>
    </row>
    <row r="43" spans="1:5" x14ac:dyDescent="0.3">
      <c r="A43" s="15" t="s">
        <v>45</v>
      </c>
      <c r="B43" s="16"/>
      <c r="C43" s="17"/>
      <c r="D43" s="17"/>
      <c r="E43" s="18">
        <v>0</v>
      </c>
    </row>
    <row r="44" spans="1:5" ht="15" thickBot="1" x14ac:dyDescent="0.35">
      <c r="A44" s="11" t="s">
        <v>46</v>
      </c>
      <c r="B44" s="12"/>
      <c r="C44" s="13"/>
      <c r="D44" s="13"/>
      <c r="E44" s="14"/>
    </row>
    <row r="45" spans="1:5" ht="15" thickTop="1" x14ac:dyDescent="0.3">
      <c r="A45" s="20" t="s">
        <v>47</v>
      </c>
      <c r="B45" s="21">
        <v>38488815.159999996</v>
      </c>
      <c r="C45" s="22">
        <v>0</v>
      </c>
      <c r="D45" s="22">
        <v>6104028</v>
      </c>
      <c r="E45" s="23">
        <v>5904860</v>
      </c>
    </row>
    <row r="46" spans="1:5" x14ac:dyDescent="0.3">
      <c r="A46" s="24" t="s">
        <v>48</v>
      </c>
      <c r="B46" s="25">
        <v>7042008.2322920635</v>
      </c>
      <c r="C46" s="26">
        <v>0</v>
      </c>
      <c r="D46" s="26">
        <v>1133320.44</v>
      </c>
      <c r="E46" s="27">
        <v>989630.2</v>
      </c>
    </row>
    <row r="48" spans="1:5" ht="30" customHeight="1" x14ac:dyDescent="0.3">
      <c r="A48" s="72" t="s">
        <v>49</v>
      </c>
      <c r="B48" s="72"/>
      <c r="C48" s="72"/>
      <c r="D48" s="72"/>
      <c r="E48" s="72"/>
    </row>
    <row r="49" spans="1:1" x14ac:dyDescent="0.3">
      <c r="A49" s="28" t="s">
        <v>53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64" t="s">
        <v>0</v>
      </c>
      <c r="B1" s="65"/>
      <c r="C1" s="65"/>
      <c r="D1" s="65"/>
      <c r="E1" s="65"/>
    </row>
    <row r="2" spans="1:5" ht="18" x14ac:dyDescent="0.35">
      <c r="A2" s="64" t="s">
        <v>1</v>
      </c>
      <c r="B2" s="66"/>
      <c r="C2" s="66"/>
      <c r="D2" s="66"/>
      <c r="E2" s="66"/>
    </row>
    <row r="3" spans="1:5" x14ac:dyDescent="0.3">
      <c r="A3" s="1" t="s">
        <v>2</v>
      </c>
      <c r="B3" s="67" t="s">
        <v>73</v>
      </c>
      <c r="C3" s="68"/>
      <c r="D3" s="68"/>
      <c r="E3" s="68"/>
    </row>
    <row r="4" spans="1:5" x14ac:dyDescent="0.3">
      <c r="A4" s="28"/>
      <c r="B4" s="28"/>
      <c r="C4" s="28"/>
      <c r="D4" s="28"/>
      <c r="E4" s="28"/>
    </row>
    <row r="5" spans="1:5" x14ac:dyDescent="0.3">
      <c r="A5" s="2"/>
      <c r="B5" s="69" t="s">
        <v>3</v>
      </c>
      <c r="C5" s="70"/>
      <c r="D5" s="70"/>
      <c r="E5" s="71"/>
    </row>
    <row r="6" spans="1:5" x14ac:dyDescent="0.3">
      <c r="A6" s="3" t="s">
        <v>4</v>
      </c>
      <c r="B6" s="4" t="s">
        <v>5</v>
      </c>
      <c r="C6" s="4" t="s">
        <v>6</v>
      </c>
      <c r="D6" s="4" t="s">
        <v>7</v>
      </c>
      <c r="E6" s="5" t="s">
        <v>8</v>
      </c>
    </row>
    <row r="7" spans="1:5" x14ac:dyDescent="0.3">
      <c r="A7" s="6" t="s">
        <v>9</v>
      </c>
      <c r="B7" s="7">
        <v>29645268000</v>
      </c>
      <c r="C7" s="8">
        <v>61000000000</v>
      </c>
      <c r="D7" s="9">
        <v>74025000000</v>
      </c>
      <c r="E7" s="10">
        <v>7351281500</v>
      </c>
    </row>
    <row r="8" spans="1:5" x14ac:dyDescent="0.3">
      <c r="A8" s="11" t="s">
        <v>10</v>
      </c>
      <c r="B8" s="31"/>
      <c r="C8" s="13"/>
      <c r="D8" s="13"/>
      <c r="E8" s="14"/>
    </row>
    <row r="9" spans="1:5" x14ac:dyDescent="0.3">
      <c r="A9" s="15" t="s">
        <v>11</v>
      </c>
      <c r="B9" s="32">
        <v>38982</v>
      </c>
      <c r="C9" s="17"/>
      <c r="D9" s="17"/>
      <c r="E9" s="18">
        <v>0</v>
      </c>
    </row>
    <row r="10" spans="1:5" x14ac:dyDescent="0.3">
      <c r="A10" s="11" t="s">
        <v>12</v>
      </c>
      <c r="B10" s="31"/>
      <c r="C10" s="13"/>
      <c r="D10" s="13"/>
      <c r="E10" s="14">
        <v>0</v>
      </c>
    </row>
    <row r="11" spans="1:5" x14ac:dyDescent="0.3">
      <c r="A11" s="15" t="s">
        <v>13</v>
      </c>
      <c r="B11" s="32"/>
      <c r="C11" s="17"/>
      <c r="D11" s="17">
        <v>287280</v>
      </c>
      <c r="E11" s="18">
        <v>1047415</v>
      </c>
    </row>
    <row r="12" spans="1:5" x14ac:dyDescent="0.3">
      <c r="A12" s="11" t="s">
        <v>14</v>
      </c>
      <c r="B12" s="31"/>
      <c r="C12" s="13"/>
      <c r="D12" s="13"/>
      <c r="E12" s="14">
        <v>0</v>
      </c>
    </row>
    <row r="13" spans="1:5" x14ac:dyDescent="0.3">
      <c r="A13" s="15" t="s">
        <v>15</v>
      </c>
      <c r="B13" s="32"/>
      <c r="C13" s="17"/>
      <c r="D13" s="17"/>
      <c r="E13" s="18"/>
    </row>
    <row r="14" spans="1:5" x14ac:dyDescent="0.3">
      <c r="A14" s="11" t="s">
        <v>16</v>
      </c>
      <c r="B14" s="31"/>
      <c r="C14" s="13"/>
      <c r="D14" s="13"/>
      <c r="E14" s="14">
        <v>0</v>
      </c>
    </row>
    <row r="15" spans="1:5" x14ac:dyDescent="0.3">
      <c r="A15" s="15" t="s">
        <v>17</v>
      </c>
      <c r="B15" s="32"/>
      <c r="C15" s="17"/>
      <c r="D15" s="17"/>
      <c r="E15" s="18">
        <v>1422750</v>
      </c>
    </row>
    <row r="16" spans="1:5" x14ac:dyDescent="0.3">
      <c r="A16" s="11" t="s">
        <v>18</v>
      </c>
      <c r="B16" s="31">
        <v>183792.378</v>
      </c>
      <c r="C16" s="13"/>
      <c r="D16" s="13">
        <v>3668700</v>
      </c>
      <c r="E16" s="14">
        <v>13685500</v>
      </c>
    </row>
    <row r="17" spans="1:5" x14ac:dyDescent="0.3">
      <c r="A17" s="15" t="s">
        <v>19</v>
      </c>
      <c r="B17" s="32"/>
      <c r="C17" s="17"/>
      <c r="D17" s="17"/>
      <c r="E17" s="18">
        <v>1409200</v>
      </c>
    </row>
    <row r="18" spans="1:5" x14ac:dyDescent="0.3">
      <c r="A18" s="11" t="s">
        <v>20</v>
      </c>
      <c r="B18" s="31">
        <v>66922.240000000005</v>
      </c>
      <c r="C18" s="13"/>
      <c r="D18" s="13"/>
      <c r="E18" s="14">
        <v>34823.5</v>
      </c>
    </row>
    <row r="19" spans="1:5" x14ac:dyDescent="0.3">
      <c r="A19" s="15" t="s">
        <v>21</v>
      </c>
      <c r="B19" s="32">
        <v>66508.600000000006</v>
      </c>
      <c r="C19" s="17"/>
      <c r="D19" s="19"/>
      <c r="E19" s="18">
        <v>12560.85</v>
      </c>
    </row>
    <row r="20" spans="1:5" x14ac:dyDescent="0.3">
      <c r="A20" s="11" t="s">
        <v>22</v>
      </c>
      <c r="B20" s="31"/>
      <c r="C20" s="13"/>
      <c r="D20" s="13"/>
      <c r="E20" s="14">
        <v>12560.85</v>
      </c>
    </row>
    <row r="21" spans="1:5" x14ac:dyDescent="0.3">
      <c r="A21" s="15" t="s">
        <v>23</v>
      </c>
      <c r="B21" s="32"/>
      <c r="C21" s="17"/>
      <c r="D21" s="17"/>
      <c r="E21" s="18">
        <v>0</v>
      </c>
    </row>
    <row r="22" spans="1:5" x14ac:dyDescent="0.3">
      <c r="A22" s="11" t="s">
        <v>24</v>
      </c>
      <c r="B22" s="31"/>
      <c r="C22" s="13"/>
      <c r="D22" s="13"/>
      <c r="E22" s="14"/>
    </row>
    <row r="23" spans="1:5" x14ac:dyDescent="0.3">
      <c r="A23" s="15" t="s">
        <v>25</v>
      </c>
      <c r="B23" s="32"/>
      <c r="C23" s="17"/>
      <c r="D23" s="17"/>
      <c r="E23" s="18">
        <v>0</v>
      </c>
    </row>
    <row r="24" spans="1:5" x14ac:dyDescent="0.3">
      <c r="A24" s="11" t="s">
        <v>26</v>
      </c>
      <c r="B24" s="31"/>
      <c r="C24" s="13"/>
      <c r="D24" s="13"/>
      <c r="E24" s="14">
        <v>0</v>
      </c>
    </row>
    <row r="25" spans="1:5" x14ac:dyDescent="0.3">
      <c r="A25" s="15" t="s">
        <v>27</v>
      </c>
      <c r="B25" s="32"/>
      <c r="C25" s="17"/>
      <c r="D25" s="17"/>
      <c r="E25" s="18"/>
    </row>
    <row r="26" spans="1:5" x14ac:dyDescent="0.3">
      <c r="A26" s="11" t="s">
        <v>28</v>
      </c>
      <c r="B26" s="31"/>
      <c r="C26" s="13"/>
      <c r="D26" s="13"/>
      <c r="E26" s="14">
        <v>0</v>
      </c>
    </row>
    <row r="27" spans="1:5" x14ac:dyDescent="0.3">
      <c r="A27" s="15" t="s">
        <v>29</v>
      </c>
      <c r="B27" s="32"/>
      <c r="C27" s="17"/>
      <c r="D27" s="17"/>
      <c r="E27" s="18">
        <v>0</v>
      </c>
    </row>
    <row r="28" spans="1:5" x14ac:dyDescent="0.3">
      <c r="A28" s="11" t="s">
        <v>30</v>
      </c>
      <c r="B28" s="31"/>
      <c r="C28" s="13"/>
      <c r="D28" s="13"/>
      <c r="E28" s="14"/>
    </row>
    <row r="29" spans="1:5" x14ac:dyDescent="0.3">
      <c r="A29" s="15" t="s">
        <v>31</v>
      </c>
      <c r="B29" s="32"/>
      <c r="C29" s="17"/>
      <c r="D29" s="17"/>
      <c r="E29" s="18">
        <v>0</v>
      </c>
    </row>
    <row r="30" spans="1:5" x14ac:dyDescent="0.3">
      <c r="A30" s="11" t="s">
        <v>32</v>
      </c>
      <c r="B30" s="31"/>
      <c r="C30" s="13"/>
      <c r="D30" s="13"/>
      <c r="E30" s="14"/>
    </row>
    <row r="31" spans="1:5" x14ac:dyDescent="0.3">
      <c r="A31" s="15" t="s">
        <v>33</v>
      </c>
      <c r="B31" s="32">
        <v>5165956.2</v>
      </c>
      <c r="C31" s="17"/>
      <c r="D31" s="17"/>
      <c r="E31" s="18">
        <v>0</v>
      </c>
    </row>
    <row r="32" spans="1:5" x14ac:dyDescent="0.3">
      <c r="A32" s="11" t="s">
        <v>34</v>
      </c>
      <c r="B32" s="31">
        <v>730166.4</v>
      </c>
      <c r="C32" s="13"/>
      <c r="D32" s="13"/>
      <c r="E32" s="14">
        <v>0</v>
      </c>
    </row>
    <row r="33" spans="1:5" x14ac:dyDescent="0.3">
      <c r="A33" s="15" t="s">
        <v>35</v>
      </c>
      <c r="B33" s="32">
        <v>4087643.1</v>
      </c>
      <c r="C33" s="17"/>
      <c r="D33" s="17"/>
      <c r="E33" s="18"/>
    </row>
    <row r="34" spans="1:5" x14ac:dyDescent="0.3">
      <c r="A34" s="11" t="s">
        <v>36</v>
      </c>
      <c r="B34" s="31"/>
      <c r="C34" s="13"/>
      <c r="D34" s="13"/>
      <c r="E34" s="14"/>
    </row>
    <row r="35" spans="1:5" x14ac:dyDescent="0.3">
      <c r="A35" s="15" t="s">
        <v>37</v>
      </c>
      <c r="B35" s="32">
        <v>31854.720000000001</v>
      </c>
      <c r="C35" s="17"/>
      <c r="D35" s="17"/>
      <c r="E35" s="18">
        <v>0</v>
      </c>
    </row>
    <row r="36" spans="1:5" x14ac:dyDescent="0.3">
      <c r="A36" s="11" t="s">
        <v>38</v>
      </c>
      <c r="B36" s="31"/>
      <c r="C36" s="13"/>
      <c r="D36" s="13"/>
      <c r="E36" s="14">
        <v>0</v>
      </c>
    </row>
    <row r="37" spans="1:5" x14ac:dyDescent="0.3">
      <c r="A37" s="15" t="s">
        <v>39</v>
      </c>
      <c r="B37" s="32"/>
      <c r="C37" s="17"/>
      <c r="D37" s="17"/>
      <c r="E37" s="18">
        <v>0</v>
      </c>
    </row>
    <row r="38" spans="1:5" x14ac:dyDescent="0.3">
      <c r="A38" s="11" t="s">
        <v>40</v>
      </c>
      <c r="B38" s="31"/>
      <c r="C38" s="13"/>
      <c r="D38" s="13"/>
      <c r="E38" s="14"/>
    </row>
    <row r="39" spans="1:5" x14ac:dyDescent="0.3">
      <c r="A39" s="15" t="s">
        <v>41</v>
      </c>
      <c r="B39" s="32">
        <v>45685743.560000002</v>
      </c>
      <c r="C39" s="17"/>
      <c r="D39" s="17">
        <v>143010</v>
      </c>
      <c r="E39" s="18">
        <v>345525</v>
      </c>
    </row>
    <row r="40" spans="1:5" x14ac:dyDescent="0.3">
      <c r="A40" s="11" t="s">
        <v>42</v>
      </c>
      <c r="B40" s="31"/>
      <c r="C40" s="13"/>
      <c r="D40" s="13"/>
      <c r="E40" s="14">
        <v>0</v>
      </c>
    </row>
    <row r="41" spans="1:5" x14ac:dyDescent="0.3">
      <c r="A41" s="15" t="s">
        <v>43</v>
      </c>
      <c r="B41" s="32"/>
      <c r="C41" s="17"/>
      <c r="D41" s="17"/>
      <c r="E41" s="18">
        <v>0</v>
      </c>
    </row>
    <row r="42" spans="1:5" x14ac:dyDescent="0.3">
      <c r="A42" s="11" t="s">
        <v>44</v>
      </c>
      <c r="B42" s="31"/>
      <c r="C42" s="13"/>
      <c r="D42" s="13"/>
      <c r="E42" s="14">
        <v>0</v>
      </c>
    </row>
    <row r="43" spans="1:5" x14ac:dyDescent="0.3">
      <c r="A43" s="15" t="s">
        <v>45</v>
      </c>
      <c r="B43" s="32"/>
      <c r="C43" s="17"/>
      <c r="D43" s="17"/>
      <c r="E43" s="18">
        <v>0</v>
      </c>
    </row>
    <row r="44" spans="1:5" ht="15" thickBot="1" x14ac:dyDescent="0.35">
      <c r="A44" s="11" t="s">
        <v>46</v>
      </c>
      <c r="B44" s="31"/>
      <c r="C44" s="13"/>
      <c r="D44" s="13"/>
      <c r="E44" s="14"/>
    </row>
    <row r="45" spans="1:5" ht="15" thickTop="1" x14ac:dyDescent="0.3">
      <c r="A45" s="20" t="s">
        <v>47</v>
      </c>
      <c r="B45" s="21">
        <v>56057569.198000006</v>
      </c>
      <c r="C45" s="22">
        <v>0</v>
      </c>
      <c r="D45" s="22">
        <v>4098990</v>
      </c>
      <c r="E45" s="23">
        <v>17970335.200000003</v>
      </c>
    </row>
    <row r="46" spans="1:5" x14ac:dyDescent="0.3">
      <c r="A46" s="24" t="s">
        <v>48</v>
      </c>
      <c r="B46" s="25">
        <v>11899240.018457143</v>
      </c>
      <c r="C46" s="26">
        <v>0</v>
      </c>
      <c r="D46" s="26">
        <v>775238.1</v>
      </c>
      <c r="E46" s="27">
        <v>2975480.8591666659</v>
      </c>
    </row>
    <row r="48" spans="1:5" ht="30" customHeight="1" x14ac:dyDescent="0.3">
      <c r="A48" s="72" t="s">
        <v>49</v>
      </c>
      <c r="B48" s="72"/>
      <c r="C48" s="72"/>
      <c r="D48" s="72"/>
      <c r="E48" s="72"/>
    </row>
    <row r="49" spans="1:1" x14ac:dyDescent="0.3">
      <c r="A49" s="28" t="s">
        <v>53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64" t="s">
        <v>0</v>
      </c>
      <c r="B1" s="65"/>
      <c r="C1" s="65"/>
      <c r="D1" s="65"/>
      <c r="E1" s="65"/>
    </row>
    <row r="2" spans="1:5" ht="18" x14ac:dyDescent="0.35">
      <c r="A2" s="64" t="s">
        <v>1</v>
      </c>
      <c r="B2" s="66"/>
      <c r="C2" s="66"/>
      <c r="D2" s="66"/>
      <c r="E2" s="66"/>
    </row>
    <row r="3" spans="1:5" x14ac:dyDescent="0.3">
      <c r="A3" s="1" t="s">
        <v>2</v>
      </c>
      <c r="B3" s="67" t="s">
        <v>74</v>
      </c>
      <c r="C3" s="68"/>
      <c r="D3" s="68"/>
      <c r="E3" s="68"/>
    </row>
    <row r="4" spans="1:5" x14ac:dyDescent="0.3">
      <c r="A4" s="28"/>
      <c r="B4" s="28"/>
      <c r="C4" s="28"/>
      <c r="D4" s="28"/>
      <c r="E4" s="28"/>
    </row>
    <row r="5" spans="1:5" x14ac:dyDescent="0.3">
      <c r="A5" s="2"/>
      <c r="B5" s="69" t="s">
        <v>3</v>
      </c>
      <c r="C5" s="70"/>
      <c r="D5" s="70"/>
      <c r="E5" s="71"/>
    </row>
    <row r="6" spans="1:5" x14ac:dyDescent="0.3">
      <c r="A6" s="3" t="s">
        <v>4</v>
      </c>
      <c r="B6" s="4" t="s">
        <v>5</v>
      </c>
      <c r="C6" s="4" t="s">
        <v>6</v>
      </c>
      <c r="D6" s="4" t="s">
        <v>7</v>
      </c>
      <c r="E6" s="5" t="s">
        <v>8</v>
      </c>
    </row>
    <row r="7" spans="1:5" x14ac:dyDescent="0.3">
      <c r="A7" s="6" t="s">
        <v>9</v>
      </c>
      <c r="B7" s="7">
        <v>29662782000</v>
      </c>
      <c r="C7" s="8">
        <v>10000000000000</v>
      </c>
      <c r="D7" s="9">
        <v>52275000000</v>
      </c>
      <c r="E7" s="10">
        <v>9470748000</v>
      </c>
    </row>
    <row r="8" spans="1:5" x14ac:dyDescent="0.3">
      <c r="A8" s="11" t="s">
        <v>10</v>
      </c>
      <c r="B8" s="31"/>
      <c r="C8" s="13"/>
      <c r="D8" s="13"/>
      <c r="E8" s="14"/>
    </row>
    <row r="9" spans="1:5" x14ac:dyDescent="0.3">
      <c r="A9" s="15" t="s">
        <v>11</v>
      </c>
      <c r="B9" s="32">
        <v>1378707.6</v>
      </c>
      <c r="C9" s="17"/>
      <c r="D9" s="17"/>
      <c r="E9" s="18">
        <v>0</v>
      </c>
    </row>
    <row r="10" spans="1:5" x14ac:dyDescent="0.3">
      <c r="A10" s="11" t="s">
        <v>12</v>
      </c>
      <c r="B10" s="31"/>
      <c r="C10" s="13"/>
      <c r="D10" s="13"/>
      <c r="E10" s="14">
        <v>0</v>
      </c>
    </row>
    <row r="11" spans="1:5" x14ac:dyDescent="0.3">
      <c r="A11" s="15" t="s">
        <v>13</v>
      </c>
      <c r="B11" s="32"/>
      <c r="C11" s="17"/>
      <c r="D11" s="17">
        <v>87750</v>
      </c>
      <c r="E11" s="18">
        <v>2100560</v>
      </c>
    </row>
    <row r="12" spans="1:5" x14ac:dyDescent="0.3">
      <c r="A12" s="11" t="s">
        <v>14</v>
      </c>
      <c r="B12" s="31"/>
      <c r="C12" s="13"/>
      <c r="D12" s="13"/>
      <c r="E12" s="14">
        <v>0</v>
      </c>
    </row>
    <row r="13" spans="1:5" x14ac:dyDescent="0.3">
      <c r="A13" s="15" t="s">
        <v>15</v>
      </c>
      <c r="B13" s="32"/>
      <c r="C13" s="17"/>
      <c r="D13" s="17"/>
      <c r="E13" s="18"/>
    </row>
    <row r="14" spans="1:5" x14ac:dyDescent="0.3">
      <c r="A14" s="11" t="s">
        <v>16</v>
      </c>
      <c r="B14" s="31"/>
      <c r="C14" s="13"/>
      <c r="D14" s="13"/>
      <c r="E14" s="14">
        <v>0</v>
      </c>
    </row>
    <row r="15" spans="1:5" x14ac:dyDescent="0.3">
      <c r="A15" s="15" t="s">
        <v>17</v>
      </c>
      <c r="B15" s="32">
        <v>52592</v>
      </c>
      <c r="C15" s="17"/>
      <c r="D15" s="17"/>
      <c r="E15" s="18">
        <v>1255128</v>
      </c>
    </row>
    <row r="16" spans="1:5" x14ac:dyDescent="0.3">
      <c r="A16" s="11" t="s">
        <v>18</v>
      </c>
      <c r="B16" s="31">
        <v>1481563.9909999999</v>
      </c>
      <c r="C16" s="13"/>
      <c r="D16" s="13">
        <v>1335000</v>
      </c>
      <c r="E16" s="14">
        <v>10624320</v>
      </c>
    </row>
    <row r="17" spans="1:5" x14ac:dyDescent="0.3">
      <c r="A17" s="15" t="s">
        <v>19</v>
      </c>
      <c r="B17" s="32"/>
      <c r="C17" s="17"/>
      <c r="D17" s="17"/>
      <c r="E17" s="18">
        <v>526008</v>
      </c>
    </row>
    <row r="18" spans="1:5" x14ac:dyDescent="0.3">
      <c r="A18" s="11" t="s">
        <v>20</v>
      </c>
      <c r="B18" s="31">
        <v>24491.599999999999</v>
      </c>
      <c r="C18" s="13"/>
      <c r="D18" s="13"/>
      <c r="E18" s="14">
        <v>0</v>
      </c>
    </row>
    <row r="19" spans="1:5" x14ac:dyDescent="0.3">
      <c r="A19" s="15" t="s">
        <v>21</v>
      </c>
      <c r="B19" s="32">
        <v>38965.5</v>
      </c>
      <c r="C19" s="17"/>
      <c r="D19" s="19"/>
      <c r="E19" s="18">
        <v>47566.400000000001</v>
      </c>
    </row>
    <row r="20" spans="1:5" x14ac:dyDescent="0.3">
      <c r="A20" s="11" t="s">
        <v>22</v>
      </c>
      <c r="B20" s="31"/>
      <c r="C20" s="13"/>
      <c r="D20" s="13"/>
      <c r="E20" s="14">
        <v>47566.400000000001</v>
      </c>
    </row>
    <row r="21" spans="1:5" x14ac:dyDescent="0.3">
      <c r="A21" s="15" t="s">
        <v>23</v>
      </c>
      <c r="B21" s="32"/>
      <c r="C21" s="17"/>
      <c r="D21" s="17"/>
      <c r="E21" s="18">
        <v>0</v>
      </c>
    </row>
    <row r="22" spans="1:5" x14ac:dyDescent="0.3">
      <c r="A22" s="11" t="s">
        <v>24</v>
      </c>
      <c r="B22" s="31"/>
      <c r="C22" s="13"/>
      <c r="D22" s="13"/>
      <c r="E22" s="14"/>
    </row>
    <row r="23" spans="1:5" x14ac:dyDescent="0.3">
      <c r="A23" s="15" t="s">
        <v>25</v>
      </c>
      <c r="B23" s="32"/>
      <c r="C23" s="17"/>
      <c r="D23" s="17"/>
      <c r="E23" s="18">
        <v>0</v>
      </c>
    </row>
    <row r="24" spans="1:5" x14ac:dyDescent="0.3">
      <c r="A24" s="11" t="s">
        <v>26</v>
      </c>
      <c r="B24" s="31"/>
      <c r="C24" s="13"/>
      <c r="D24" s="13"/>
      <c r="E24" s="14">
        <v>0</v>
      </c>
    </row>
    <row r="25" spans="1:5" x14ac:dyDescent="0.3">
      <c r="A25" s="15" t="s">
        <v>27</v>
      </c>
      <c r="B25" s="32"/>
      <c r="C25" s="17"/>
      <c r="D25" s="17"/>
      <c r="E25" s="18"/>
    </row>
    <row r="26" spans="1:5" x14ac:dyDescent="0.3">
      <c r="A26" s="11" t="s">
        <v>28</v>
      </c>
      <c r="B26" s="31">
        <v>3932019</v>
      </c>
      <c r="C26" s="13"/>
      <c r="D26" s="13"/>
      <c r="E26" s="14">
        <v>0</v>
      </c>
    </row>
    <row r="27" spans="1:5" x14ac:dyDescent="0.3">
      <c r="A27" s="15" t="s">
        <v>29</v>
      </c>
      <c r="B27" s="32"/>
      <c r="C27" s="17"/>
      <c r="D27" s="17"/>
      <c r="E27" s="18">
        <v>0</v>
      </c>
    </row>
    <row r="28" spans="1:5" x14ac:dyDescent="0.3">
      <c r="A28" s="11" t="s">
        <v>30</v>
      </c>
      <c r="B28" s="31"/>
      <c r="C28" s="13"/>
      <c r="D28" s="13"/>
      <c r="E28" s="14"/>
    </row>
    <row r="29" spans="1:5" x14ac:dyDescent="0.3">
      <c r="A29" s="15" t="s">
        <v>31</v>
      </c>
      <c r="B29" s="32">
        <v>263340</v>
      </c>
      <c r="C29" s="17"/>
      <c r="D29" s="17"/>
      <c r="E29" s="18">
        <v>0</v>
      </c>
    </row>
    <row r="30" spans="1:5" x14ac:dyDescent="0.3">
      <c r="A30" s="11" t="s">
        <v>32</v>
      </c>
      <c r="B30" s="31"/>
      <c r="C30" s="13"/>
      <c r="D30" s="13"/>
      <c r="E30" s="14"/>
    </row>
    <row r="31" spans="1:5" x14ac:dyDescent="0.3">
      <c r="A31" s="15" t="s">
        <v>33</v>
      </c>
      <c r="B31" s="32">
        <v>11126149.1</v>
      </c>
      <c r="C31" s="17"/>
      <c r="D31" s="17"/>
      <c r="E31" s="18">
        <v>0</v>
      </c>
    </row>
    <row r="32" spans="1:5" x14ac:dyDescent="0.3">
      <c r="A32" s="11" t="s">
        <v>34</v>
      </c>
      <c r="B32" s="31">
        <v>1881659.2</v>
      </c>
      <c r="C32" s="13"/>
      <c r="D32" s="13"/>
      <c r="E32" s="14">
        <v>0</v>
      </c>
    </row>
    <row r="33" spans="1:5" x14ac:dyDescent="0.3">
      <c r="A33" s="15" t="s">
        <v>35</v>
      </c>
      <c r="B33" s="32">
        <v>5699637.2999999998</v>
      </c>
      <c r="C33" s="17"/>
      <c r="D33" s="17"/>
      <c r="E33" s="18"/>
    </row>
    <row r="34" spans="1:5" x14ac:dyDescent="0.3">
      <c r="A34" s="11" t="s">
        <v>36</v>
      </c>
      <c r="B34" s="31"/>
      <c r="C34" s="13"/>
      <c r="D34" s="13"/>
      <c r="E34" s="14"/>
    </row>
    <row r="35" spans="1:5" x14ac:dyDescent="0.3">
      <c r="A35" s="15" t="s">
        <v>37</v>
      </c>
      <c r="B35" s="32"/>
      <c r="C35" s="17"/>
      <c r="D35" s="17"/>
      <c r="E35" s="18">
        <v>0</v>
      </c>
    </row>
    <row r="36" spans="1:5" x14ac:dyDescent="0.3">
      <c r="A36" s="11" t="s">
        <v>38</v>
      </c>
      <c r="B36" s="31"/>
      <c r="C36" s="13"/>
      <c r="D36" s="13"/>
      <c r="E36" s="14">
        <v>0</v>
      </c>
    </row>
    <row r="37" spans="1:5" x14ac:dyDescent="0.3">
      <c r="A37" s="15" t="s">
        <v>39</v>
      </c>
      <c r="B37" s="32">
        <v>59150</v>
      </c>
      <c r="C37" s="17"/>
      <c r="D37" s="17"/>
      <c r="E37" s="18">
        <v>0</v>
      </c>
    </row>
    <row r="38" spans="1:5" x14ac:dyDescent="0.3">
      <c r="A38" s="11" t="s">
        <v>40</v>
      </c>
      <c r="B38" s="31"/>
      <c r="C38" s="13"/>
      <c r="D38" s="13"/>
      <c r="E38" s="14"/>
    </row>
    <row r="39" spans="1:5" x14ac:dyDescent="0.3">
      <c r="A39" s="15" t="s">
        <v>41</v>
      </c>
      <c r="B39" s="32">
        <v>39118665.789999999</v>
      </c>
      <c r="C39" s="17"/>
      <c r="D39" s="17"/>
      <c r="E39" s="18">
        <v>227416</v>
      </c>
    </row>
    <row r="40" spans="1:5" x14ac:dyDescent="0.3">
      <c r="A40" s="11" t="s">
        <v>42</v>
      </c>
      <c r="B40" s="31"/>
      <c r="C40" s="13"/>
      <c r="D40" s="13"/>
      <c r="E40" s="14">
        <v>0</v>
      </c>
    </row>
    <row r="41" spans="1:5" x14ac:dyDescent="0.3">
      <c r="A41" s="15" t="s">
        <v>43</v>
      </c>
      <c r="B41" s="32"/>
      <c r="C41" s="17"/>
      <c r="D41" s="17"/>
      <c r="E41" s="18">
        <v>0</v>
      </c>
    </row>
    <row r="42" spans="1:5" x14ac:dyDescent="0.3">
      <c r="A42" s="11" t="s">
        <v>44</v>
      </c>
      <c r="B42" s="31"/>
      <c r="C42" s="13"/>
      <c r="D42" s="13"/>
      <c r="E42" s="14">
        <v>0</v>
      </c>
    </row>
    <row r="43" spans="1:5" x14ac:dyDescent="0.3">
      <c r="A43" s="15" t="s">
        <v>45</v>
      </c>
      <c r="B43" s="32"/>
      <c r="C43" s="17"/>
      <c r="D43" s="17"/>
      <c r="E43" s="18">
        <v>0</v>
      </c>
    </row>
    <row r="44" spans="1:5" ht="15" thickBot="1" x14ac:dyDescent="0.35">
      <c r="A44" s="11" t="s">
        <v>46</v>
      </c>
      <c r="B44" s="31"/>
      <c r="C44" s="13"/>
      <c r="D44" s="13"/>
      <c r="E44" s="14"/>
    </row>
    <row r="45" spans="1:5" ht="15" thickTop="1" x14ac:dyDescent="0.3">
      <c r="A45" s="20" t="s">
        <v>47</v>
      </c>
      <c r="B45" s="21">
        <v>65056941.081</v>
      </c>
      <c r="C45" s="22">
        <v>0</v>
      </c>
      <c r="D45" s="22">
        <v>1422750</v>
      </c>
      <c r="E45" s="23">
        <v>14828564.800000001</v>
      </c>
    </row>
    <row r="46" spans="1:5" x14ac:dyDescent="0.3">
      <c r="A46" s="24" t="s">
        <v>48</v>
      </c>
      <c r="B46" s="25">
        <v>10910894.183188889</v>
      </c>
      <c r="C46" s="26">
        <v>0</v>
      </c>
      <c r="D46" s="26">
        <v>268755</v>
      </c>
      <c r="E46" s="27">
        <v>2310060.48</v>
      </c>
    </row>
    <row r="47" spans="1:5" x14ac:dyDescent="0.3">
      <c r="A47" s="28"/>
      <c r="B47" s="28"/>
      <c r="C47" s="28"/>
      <c r="D47" s="28"/>
      <c r="E47" s="28"/>
    </row>
    <row r="48" spans="1:5" ht="30" customHeight="1" x14ac:dyDescent="0.3">
      <c r="A48" s="72" t="s">
        <v>49</v>
      </c>
      <c r="B48" s="72"/>
      <c r="C48" s="72"/>
      <c r="D48" s="72"/>
      <c r="E48" s="72"/>
    </row>
    <row r="49" spans="1:5" x14ac:dyDescent="0.3">
      <c r="A49" s="28" t="s">
        <v>53</v>
      </c>
      <c r="B49" s="28"/>
      <c r="C49" s="28"/>
      <c r="D49" s="28"/>
      <c r="E49" s="28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64" t="s">
        <v>0</v>
      </c>
      <c r="B1" s="65"/>
      <c r="C1" s="65"/>
      <c r="D1" s="65"/>
      <c r="E1" s="65"/>
    </row>
    <row r="2" spans="1:5" ht="18" x14ac:dyDescent="0.35">
      <c r="A2" s="64" t="s">
        <v>1</v>
      </c>
      <c r="B2" s="66"/>
      <c r="C2" s="66"/>
      <c r="D2" s="66"/>
      <c r="E2" s="66"/>
    </row>
    <row r="3" spans="1:5" x14ac:dyDescent="0.3">
      <c r="A3" s="1" t="s">
        <v>2</v>
      </c>
      <c r="B3" s="67" t="s">
        <v>75</v>
      </c>
      <c r="C3" s="68"/>
      <c r="D3" s="68"/>
      <c r="E3" s="68"/>
    </row>
    <row r="4" spans="1:5" x14ac:dyDescent="0.3">
      <c r="A4" s="28"/>
      <c r="B4" s="28"/>
      <c r="C4" s="28"/>
      <c r="D4" s="28"/>
      <c r="E4" s="28"/>
    </row>
    <row r="5" spans="1:5" x14ac:dyDescent="0.3">
      <c r="A5" s="2"/>
      <c r="B5" s="69" t="s">
        <v>3</v>
      </c>
      <c r="C5" s="70"/>
      <c r="D5" s="70"/>
      <c r="E5" s="71"/>
    </row>
    <row r="6" spans="1:5" x14ac:dyDescent="0.3">
      <c r="A6" s="3" t="s">
        <v>4</v>
      </c>
      <c r="B6" s="4" t="s">
        <v>5</v>
      </c>
      <c r="C6" s="4" t="s">
        <v>6</v>
      </c>
      <c r="D6" s="4" t="s">
        <v>7</v>
      </c>
      <c r="E6" s="5" t="s">
        <v>8</v>
      </c>
    </row>
    <row r="7" spans="1:5" x14ac:dyDescent="0.3">
      <c r="A7" s="6" t="s">
        <v>9</v>
      </c>
      <c r="B7" s="7">
        <v>1473809370000</v>
      </c>
      <c r="C7" s="8">
        <v>3300000000000</v>
      </c>
      <c r="D7" s="9">
        <v>55725600000</v>
      </c>
      <c r="E7" s="10">
        <v>7675360000</v>
      </c>
    </row>
    <row r="8" spans="1:5" x14ac:dyDescent="0.3">
      <c r="A8" s="11" t="s">
        <v>10</v>
      </c>
      <c r="B8" s="31"/>
      <c r="C8" s="13"/>
      <c r="D8" s="13"/>
      <c r="E8" s="14"/>
    </row>
    <row r="9" spans="1:5" x14ac:dyDescent="0.3">
      <c r="A9" s="15" t="s">
        <v>11</v>
      </c>
      <c r="B9" s="32">
        <v>1294729.8</v>
      </c>
      <c r="C9" s="17"/>
      <c r="D9" s="17"/>
      <c r="E9" s="18">
        <v>0</v>
      </c>
    </row>
    <row r="10" spans="1:5" x14ac:dyDescent="0.3">
      <c r="A10" s="11" t="s">
        <v>12</v>
      </c>
      <c r="B10" s="31"/>
      <c r="C10" s="13"/>
      <c r="D10" s="13"/>
      <c r="E10" s="14">
        <v>0</v>
      </c>
    </row>
    <row r="11" spans="1:5" x14ac:dyDescent="0.3">
      <c r="A11" s="15" t="s">
        <v>13</v>
      </c>
      <c r="B11" s="32">
        <v>52638.22</v>
      </c>
      <c r="C11" s="17"/>
      <c r="D11" s="17"/>
      <c r="E11" s="18">
        <v>1751750</v>
      </c>
    </row>
    <row r="12" spans="1:5" x14ac:dyDescent="0.3">
      <c r="A12" s="11" t="s">
        <v>14</v>
      </c>
      <c r="B12" s="31"/>
      <c r="C12" s="13"/>
      <c r="D12" s="13"/>
      <c r="E12" s="14">
        <v>0</v>
      </c>
    </row>
    <row r="13" spans="1:5" x14ac:dyDescent="0.3">
      <c r="A13" s="15" t="s">
        <v>15</v>
      </c>
      <c r="B13" s="32"/>
      <c r="C13" s="17"/>
      <c r="D13" s="17"/>
      <c r="E13" s="18"/>
    </row>
    <row r="14" spans="1:5" x14ac:dyDescent="0.3">
      <c r="A14" s="11" t="s">
        <v>16</v>
      </c>
      <c r="B14" s="31"/>
      <c r="C14" s="13"/>
      <c r="D14" s="13"/>
      <c r="E14" s="14">
        <v>0</v>
      </c>
    </row>
    <row r="15" spans="1:5" x14ac:dyDescent="0.3">
      <c r="A15" s="15" t="s">
        <v>17</v>
      </c>
      <c r="B15" s="32">
        <v>861361.43</v>
      </c>
      <c r="C15" s="17"/>
      <c r="D15" s="17"/>
      <c r="E15" s="18">
        <v>1837500</v>
      </c>
    </row>
    <row r="16" spans="1:5" x14ac:dyDescent="0.3">
      <c r="A16" s="11" t="s">
        <v>18</v>
      </c>
      <c r="B16" s="31">
        <v>3525075.6669999999</v>
      </c>
      <c r="C16" s="13"/>
      <c r="D16" s="13">
        <v>1667488</v>
      </c>
      <c r="E16" s="14">
        <v>10743250</v>
      </c>
    </row>
    <row r="17" spans="1:5" x14ac:dyDescent="0.3">
      <c r="A17" s="15" t="s">
        <v>19</v>
      </c>
      <c r="B17" s="32"/>
      <c r="C17" s="17"/>
      <c r="D17" s="17"/>
      <c r="E17" s="18">
        <v>755825</v>
      </c>
    </row>
    <row r="18" spans="1:5" x14ac:dyDescent="0.3">
      <c r="A18" s="11" t="s">
        <v>20</v>
      </c>
      <c r="B18" s="31">
        <v>25773.48</v>
      </c>
      <c r="C18" s="13">
        <v>1400000</v>
      </c>
      <c r="D18" s="13"/>
      <c r="E18" s="14">
        <v>0</v>
      </c>
    </row>
    <row r="19" spans="1:5" x14ac:dyDescent="0.3">
      <c r="A19" s="15" t="s">
        <v>21</v>
      </c>
      <c r="B19" s="32">
        <v>43778.35</v>
      </c>
      <c r="C19" s="17">
        <v>940000</v>
      </c>
      <c r="D19" s="19"/>
      <c r="E19" s="18">
        <v>21070</v>
      </c>
    </row>
    <row r="20" spans="1:5" x14ac:dyDescent="0.3">
      <c r="A20" s="11" t="s">
        <v>22</v>
      </c>
      <c r="B20" s="31"/>
      <c r="C20" s="13"/>
      <c r="D20" s="13"/>
      <c r="E20" s="14">
        <v>21070</v>
      </c>
    </row>
    <row r="21" spans="1:5" x14ac:dyDescent="0.3">
      <c r="A21" s="15" t="s">
        <v>23</v>
      </c>
      <c r="B21" s="32"/>
      <c r="C21" s="17"/>
      <c r="D21" s="17"/>
      <c r="E21" s="18">
        <v>0</v>
      </c>
    </row>
    <row r="22" spans="1:5" x14ac:dyDescent="0.3">
      <c r="A22" s="11" t="s">
        <v>24</v>
      </c>
      <c r="B22" s="31"/>
      <c r="C22" s="13"/>
      <c r="D22" s="13"/>
      <c r="E22" s="14"/>
    </row>
    <row r="23" spans="1:5" x14ac:dyDescent="0.3">
      <c r="A23" s="15" t="s">
        <v>25</v>
      </c>
      <c r="B23" s="32"/>
      <c r="C23" s="17"/>
      <c r="D23" s="17"/>
      <c r="E23" s="18">
        <v>0</v>
      </c>
    </row>
    <row r="24" spans="1:5" x14ac:dyDescent="0.3">
      <c r="A24" s="11" t="s">
        <v>26</v>
      </c>
      <c r="B24" s="31"/>
      <c r="C24" s="13"/>
      <c r="D24" s="13"/>
      <c r="E24" s="14">
        <v>0</v>
      </c>
    </row>
    <row r="25" spans="1:5" x14ac:dyDescent="0.3">
      <c r="A25" s="15" t="s">
        <v>27</v>
      </c>
      <c r="B25" s="32"/>
      <c r="C25" s="17"/>
      <c r="D25" s="17"/>
      <c r="E25" s="18"/>
    </row>
    <row r="26" spans="1:5" x14ac:dyDescent="0.3">
      <c r="A26" s="11" t="s">
        <v>28</v>
      </c>
      <c r="B26" s="31"/>
      <c r="C26" s="13">
        <v>68000</v>
      </c>
      <c r="D26" s="13"/>
      <c r="E26" s="14">
        <v>0</v>
      </c>
    </row>
    <row r="27" spans="1:5" x14ac:dyDescent="0.3">
      <c r="A27" s="15" t="s">
        <v>29</v>
      </c>
      <c r="B27" s="32"/>
      <c r="C27" s="17"/>
      <c r="D27" s="17"/>
      <c r="E27" s="18">
        <v>0</v>
      </c>
    </row>
    <row r="28" spans="1:5" x14ac:dyDescent="0.3">
      <c r="A28" s="11" t="s">
        <v>30</v>
      </c>
      <c r="B28" s="31"/>
      <c r="C28" s="13"/>
      <c r="D28" s="13"/>
      <c r="E28" s="14"/>
    </row>
    <row r="29" spans="1:5" x14ac:dyDescent="0.3">
      <c r="A29" s="15" t="s">
        <v>31</v>
      </c>
      <c r="B29" s="32"/>
      <c r="C29" s="17"/>
      <c r="D29" s="17"/>
      <c r="E29" s="18">
        <v>0</v>
      </c>
    </row>
    <row r="30" spans="1:5" x14ac:dyDescent="0.3">
      <c r="A30" s="11" t="s">
        <v>32</v>
      </c>
      <c r="B30" s="31"/>
      <c r="C30" s="13"/>
      <c r="D30" s="13"/>
      <c r="E30" s="14"/>
    </row>
    <row r="31" spans="1:5" x14ac:dyDescent="0.3">
      <c r="A31" s="15" t="s">
        <v>33</v>
      </c>
      <c r="B31" s="32">
        <v>4677316.7</v>
      </c>
      <c r="C31" s="17"/>
      <c r="D31" s="17"/>
      <c r="E31" s="18">
        <v>0</v>
      </c>
    </row>
    <row r="32" spans="1:5" x14ac:dyDescent="0.3">
      <c r="A32" s="11" t="s">
        <v>34</v>
      </c>
      <c r="B32" s="31">
        <v>1234327.1000000001</v>
      </c>
      <c r="C32" s="13"/>
      <c r="D32" s="13"/>
      <c r="E32" s="14">
        <v>0</v>
      </c>
    </row>
    <row r="33" spans="1:5" x14ac:dyDescent="0.3">
      <c r="A33" s="15" t="s">
        <v>35</v>
      </c>
      <c r="B33" s="32">
        <v>983412.19</v>
      </c>
      <c r="C33" s="17">
        <v>68000</v>
      </c>
      <c r="D33" s="17"/>
      <c r="E33" s="18"/>
    </row>
    <row r="34" spans="1:5" x14ac:dyDescent="0.3">
      <c r="A34" s="11" t="s">
        <v>36</v>
      </c>
      <c r="B34" s="31"/>
      <c r="C34" s="13">
        <v>110000</v>
      </c>
      <c r="D34" s="13"/>
      <c r="E34" s="14"/>
    </row>
    <row r="35" spans="1:5" x14ac:dyDescent="0.3">
      <c r="A35" s="15" t="s">
        <v>37</v>
      </c>
      <c r="B35" s="32"/>
      <c r="C35" s="17"/>
      <c r="D35" s="17"/>
      <c r="E35" s="18">
        <v>0</v>
      </c>
    </row>
    <row r="36" spans="1:5" x14ac:dyDescent="0.3">
      <c r="A36" s="11" t="s">
        <v>38</v>
      </c>
      <c r="B36" s="31"/>
      <c r="C36" s="13"/>
      <c r="D36" s="13"/>
      <c r="E36" s="14">
        <v>0</v>
      </c>
    </row>
    <row r="37" spans="1:5" x14ac:dyDescent="0.3">
      <c r="A37" s="15" t="s">
        <v>39</v>
      </c>
      <c r="B37" s="32"/>
      <c r="C37" s="17"/>
      <c r="D37" s="17"/>
      <c r="E37" s="18">
        <v>0</v>
      </c>
    </row>
    <row r="38" spans="1:5" x14ac:dyDescent="0.3">
      <c r="A38" s="11" t="s">
        <v>40</v>
      </c>
      <c r="B38" s="31"/>
      <c r="C38" s="13"/>
      <c r="D38" s="13"/>
      <c r="E38" s="14"/>
    </row>
    <row r="39" spans="1:5" x14ac:dyDescent="0.3">
      <c r="A39" s="15" t="s">
        <v>41</v>
      </c>
      <c r="B39" s="32">
        <v>25901146.129999999</v>
      </c>
      <c r="C39" s="17"/>
      <c r="D39" s="17"/>
      <c r="E39" s="18">
        <v>197225</v>
      </c>
    </row>
    <row r="40" spans="1:5" x14ac:dyDescent="0.3">
      <c r="A40" s="11" t="s">
        <v>42</v>
      </c>
      <c r="B40" s="31"/>
      <c r="C40" s="13"/>
      <c r="D40" s="13"/>
      <c r="E40" s="14">
        <v>0</v>
      </c>
    </row>
    <row r="41" spans="1:5" x14ac:dyDescent="0.3">
      <c r="A41" s="15" t="s">
        <v>43</v>
      </c>
      <c r="B41" s="32"/>
      <c r="C41" s="17"/>
      <c r="D41" s="17"/>
      <c r="E41" s="18">
        <v>0</v>
      </c>
    </row>
    <row r="42" spans="1:5" x14ac:dyDescent="0.3">
      <c r="A42" s="11" t="s">
        <v>44</v>
      </c>
      <c r="B42" s="31"/>
      <c r="C42" s="13"/>
      <c r="D42" s="13"/>
      <c r="E42" s="14">
        <v>0</v>
      </c>
    </row>
    <row r="43" spans="1:5" x14ac:dyDescent="0.3">
      <c r="A43" s="15" t="s">
        <v>45</v>
      </c>
      <c r="B43" s="32"/>
      <c r="C43" s="17"/>
      <c r="D43" s="17"/>
      <c r="E43" s="18">
        <v>0</v>
      </c>
    </row>
    <row r="44" spans="1:5" ht="15" thickBot="1" x14ac:dyDescent="0.35">
      <c r="A44" s="11" t="s">
        <v>46</v>
      </c>
      <c r="B44" s="31"/>
      <c r="C44" s="13"/>
      <c r="D44" s="13"/>
      <c r="E44" s="14"/>
    </row>
    <row r="45" spans="1:5" ht="15" thickTop="1" x14ac:dyDescent="0.3">
      <c r="A45" s="20" t="s">
        <v>47</v>
      </c>
      <c r="B45" s="21">
        <v>38599559.067000002</v>
      </c>
      <c r="C45" s="22">
        <v>2586000</v>
      </c>
      <c r="D45" s="22">
        <v>1667488</v>
      </c>
      <c r="E45" s="23">
        <v>15327690</v>
      </c>
    </row>
    <row r="46" spans="1:5" x14ac:dyDescent="0.3">
      <c r="A46" s="24" t="s">
        <v>48</v>
      </c>
      <c r="B46" s="25">
        <v>7524099.6231539678</v>
      </c>
      <c r="C46" s="26">
        <v>549303.39047619049</v>
      </c>
      <c r="D46" s="26">
        <v>333497.59999999998</v>
      </c>
      <c r="E46" s="27">
        <v>2331718.0833333335</v>
      </c>
    </row>
    <row r="48" spans="1:5" ht="30" customHeight="1" x14ac:dyDescent="0.3">
      <c r="A48" s="72" t="s">
        <v>49</v>
      </c>
      <c r="B48" s="72"/>
      <c r="C48" s="72"/>
      <c r="D48" s="72"/>
      <c r="E48" s="72"/>
    </row>
    <row r="49" spans="1:5" x14ac:dyDescent="0.3">
      <c r="A49" s="28" t="s">
        <v>53</v>
      </c>
      <c r="B49" s="28"/>
      <c r="C49" s="28"/>
      <c r="D49" s="28"/>
      <c r="E49" s="28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Übrige</vt:lpstr>
      <vt:lpstr> Übrige (Aeq.)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>&lt;Your Organisation&gt;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Leupin Andreas</dc:creator>
  <cp:lastModifiedBy>Leupin Andreas</cp:lastModifiedBy>
  <cp:lastPrinted>2015-12-07T12:50:04Z</cp:lastPrinted>
  <dcterms:created xsi:type="dcterms:W3CDTF">2015-02-19T06:01:20Z</dcterms:created>
  <dcterms:modified xsi:type="dcterms:W3CDTF">2016-02-03T09:58:52Z</dcterms:modified>
</cp:coreProperties>
</file>