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<sst xmlns="http://schemas.openxmlformats.org/spreadsheetml/2006/main" count="1140" uniqueCount="97">
  <si>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</si>
  <si>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</si>
  <si>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</si>
  <si>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</si>
  <si>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</si>
  <si>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</si>
  <si>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</si>
  <si>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</si>
  <si>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</si>
  <si>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</si>
  <si>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</si>
  <si>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</si>
  <si>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</si>
  <si>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</si>
  <si>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</si>
  <si>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</si>
  <si>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</si>
  <si>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</si>
  <si>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</si>
  <si>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</si>
  <si>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</si>
  <si>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</si>
  <si>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</si>
  <si>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</si>
  <si>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</si>
  <si>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</si>
  <si>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</si>
  <si>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</si>
  <si>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</si>
  <si>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</si>
  <si>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</si>
  <si>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</si>
  <si>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</si>
  <si>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</si>
  <si>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</si>
  <si>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</si>
  <si>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</si>
  <si>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</si>
  <si>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</si>
  <si>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</si>
  <si>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</si>
  <si>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</si>
  <si>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</si>
  <si>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</si>
  <si>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</si>
  <si>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</si>
  <si>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</si>
  <si>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</si>
  <si>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</si>
  <si>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</si>
  <si>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</si>
  <si>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</si>
  <si>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</si>
  <si>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</si>
  <si>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</si>
  <si>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</si>
  <si>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</si>
  <si>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</si>
  <si>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</si>
  <si>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</si>
  <si>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</si>
  <si>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</si>
  <si>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</si>
  <si>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</si>
  <si>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</si>
  <si>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</si>
  <si>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</si>
  <si>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</si>
  <si>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</si>
  <si>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</si>
  <si>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</si>
  <si>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</si>
  <si>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</si>
  <si>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</si>
  <si>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</si>
  <si>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</si>
  <si>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</si>
  <si>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</si>
  <si>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</si>
  <si>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</si>
  <si>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</si>
  <si>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</si>
  <si>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</si>
  <si>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</si>
  <si>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</si>
  <si>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</si>
  <si>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</si>
  <si>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</si>
  <si>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</si>
  <si>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</si>
  <si>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</si>
  <si>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</si>
  <si>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</si>
  <si>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</si>
  <si>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</si>
  <si>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</si>
  <si>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1. Januar 2019 - 31.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</si>
</sst>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390169897001.79993</c:v>
                </c:pt>
                <c:pt idx="5">
                  <c:v>239741212046.39999</c:v>
                </c:pt>
                <c:pt idx="6">
                  <c:v>311480574488.59998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1967722607438.9001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240000000000</c:v>
                </c:pt>
                <c:pt idx="6">
                  <c:v>230000000000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15344536200</c:v>
                </c:pt>
                <c:pt idx="5">
                  <c:v>13907409600</c:v>
                </c:pt>
                <c:pt idx="6">
                  <c:v>21569424720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125801607840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21640"/>
        <c:axId val="310297448"/>
      </c:barChart>
      <c:catAx>
        <c:axId val="8712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297448"/>
        <c:crosses val="autoZero"/>
        <c:auto val="1"/>
        <c:lblAlgn val="ctr"/>
        <c:lblOffset val="100"/>
        <c:noMultiLvlLbl val="0"/>
      </c:catAx>
      <c:valAx>
        <c:axId val="31029744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216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246304657530.10959</c:v>
                </c:pt>
                <c:pt idx="3">
                  <c:v>276430828490.33893</c:v>
                </c:pt>
                <c:pt idx="4">
                  <c:v>143702805042.04297</c:v>
                </c:pt>
                <c:pt idx="5">
                  <c:v>372158302876.89856</c:v>
                </c:pt>
                <c:pt idx="6">
                  <c:v>361118991185.50116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1900087342483.9248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232538866396.76114</c:v>
                </c:pt>
                <c:pt idx="3">
                  <c:v>232538866396.76114</c:v>
                </c:pt>
                <c:pt idx="4">
                  <c:v>221465587044.53442</c:v>
                </c:pt>
                <c:pt idx="5">
                  <c:v>265758704453.44128</c:v>
                </c:pt>
                <c:pt idx="6">
                  <c:v>254685425101.21457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1660991902834.0083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9680441708.8220558</c:v>
                </c:pt>
                <c:pt idx="3">
                  <c:v>9155215795.989975</c:v>
                </c:pt>
                <c:pt idx="4">
                  <c:v>9313910294.7869682</c:v>
                </c:pt>
                <c:pt idx="5">
                  <c:v>3819803296.6416039</c:v>
                </c:pt>
                <c:pt idx="6">
                  <c:v>13908507741.854637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68370923783.358398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468056"/>
        <c:axId val="310468440"/>
      </c:barChart>
      <c:catAx>
        <c:axId val="31046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468440"/>
        <c:crosses val="autoZero"/>
        <c:auto val="1"/>
        <c:lblAlgn val="ctr"/>
        <c:lblOffset val="100"/>
        <c:noMultiLvlLbl val="0"/>
      </c:catAx>
      <c:valAx>
        <c:axId val="31046844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4680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407200</c:v>
                </c:pt>
                <c:pt idx="5">
                  <c:v>117800</c:v>
                </c:pt>
                <c:pt idx="6">
                  <c:v>158000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1275960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4677188.4099282902</c:v>
                </c:pt>
                <c:pt idx="5">
                  <c:v>3212691.1398800099</c:v>
                </c:pt>
                <c:pt idx="6">
                  <c:v>2177515.10200956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26313008.758637998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142007.42600000001</c:v>
                </c:pt>
                <c:pt idx="5">
                  <c:v>125474.93</c:v>
                </c:pt>
                <c:pt idx="6">
                  <c:v>210261.1085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992909.93449999997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525936"/>
        <c:axId val="310509960"/>
      </c:barChart>
      <c:catAx>
        <c:axId val="31052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509960"/>
        <c:crosses val="autoZero"/>
        <c:auto val="1"/>
        <c:lblAlgn val="ctr"/>
        <c:lblOffset val="100"/>
        <c:noMultiLvlLbl val="0"/>
      </c:catAx>
      <c:valAx>
        <c:axId val="31050996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5259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9599.9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77679.199999999997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86300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58729.109998519401</c:v>
                </c:pt>
                <c:pt idx="5">
                  <c:v>585894.89641713398</c:v>
                </c:pt>
                <c:pt idx="6">
                  <c:v>20600.092243186598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1765023.4418097381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75774.157000000007</c:v>
                </c:pt>
                <c:pt idx="5">
                  <c:v>198402.35887499998</c:v>
                </c:pt>
                <c:pt idx="6">
                  <c:v>217675.39245499999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619700.25043000001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383760"/>
        <c:axId val="308388072"/>
      </c:barChart>
      <c:catAx>
        <c:axId val="30838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388072"/>
        <c:crosses val="autoZero"/>
        <c:auto val="1"/>
        <c:lblAlgn val="ctr"/>
        <c:lblOffset val="100"/>
        <c:noMultiLvlLbl val="0"/>
      </c:catAx>
      <c:valAx>
        <c:axId val="30838807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38376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14615073791.9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28710800113.299999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69593028902</v>
      </c>
      <c r="C14" s="48"/>
      <c r="D14" s="48">
        <v>9499406400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126822309239.2</v>
      </c>
      <c r="C16" s="48"/>
      <c r="D16" s="48">
        <v>3096115200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1311888000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239741212046.39999</v>
      </c>
      <c r="C21" s="72">
        <v>240000000000</v>
      </c>
      <c r="D21" s="54">
        <v>13907409600</v>
      </c>
      <c r="E21" s="55">
        <v>0</v>
      </c>
    </row>
    <row r="22" spans="1:5" x14ac:dyDescent="0.25">
      <c r="A22" s="42" t="s">
        <v>25</v>
      </c>
      <c r="B22" s="67">
        <v>372158302876.89856</v>
      </c>
      <c r="C22" s="73">
        <v>265758704453.44128</v>
      </c>
      <c r="D22" s="68">
        <v>3819803296.6416039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117800</v>
      </c>
      <c r="C26" s="58"/>
      <c r="D26" s="71">
        <v>3212691.1398800099</v>
      </c>
      <c r="E26" s="59">
        <v>125474.93</v>
      </c>
    </row>
    <row r="27" spans="1:5" x14ac:dyDescent="0.25">
      <c r="A27" s="63" t="s">
        <v>28</v>
      </c>
      <c r="B27" s="64">
        <v>677000</v>
      </c>
      <c r="C27" s="65"/>
      <c r="D27" s="65"/>
      <c r="E27" s="66">
        <v>894526.53500000003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4285.243375</v>
      </c>
    </row>
    <row r="37" spans="1:5" x14ac:dyDescent="0.25">
      <c r="A37" s="40" t="s">
        <v>36</v>
      </c>
      <c r="B37" s="50">
        <v>0</v>
      </c>
      <c r="C37" s="51"/>
      <c r="D37" s="51">
        <v>409886.03212365601</v>
      </c>
      <c r="E37" s="52">
        <v>25329.8675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168787.24799999999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138661.91304347801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585894.89641713398</v>
      </c>
      <c r="E59" s="55">
        <v>198402.35887499998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36000000000</v>
      </c>
      <c r="E63" s="59"/>
    </row>
    <row r="64" spans="1:5" x14ac:dyDescent="0.25">
      <c r="A64" s="41" t="s">
        <v>81</v>
      </c>
      <c r="B64" s="47"/>
      <c r="C64" s="48">
        <v>98000000000</v>
      </c>
      <c r="D64" s="48">
        <v>13000000000</v>
      </c>
      <c r="E64" s="49"/>
    </row>
    <row r="65" spans="1:5" ht="18" x14ac:dyDescent="0.35">
      <c r="A65" s="74" t="s">
        <v>82</v>
      </c>
      <c r="B65" s="75"/>
      <c r="C65" s="76">
        <v>18000000000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89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14424867505.299999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24545085569.900002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107185955738</v>
      </c>
      <c r="C14" s="13"/>
      <c r="D14" s="13"/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165324665675.39999</v>
      </c>
      <c r="C16" s="13"/>
      <c r="D16" s="13">
        <v>9298944720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12270480000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311480574488.59998</v>
      </c>
      <c r="C21" s="21">
        <v>230000000000</v>
      </c>
      <c r="D21" s="22">
        <v>21569424720</v>
      </c>
      <c r="E21" s="23">
        <v>0</v>
      </c>
    </row>
    <row r="22" spans="1:5" x14ac:dyDescent="0.25">
      <c r="A22" s="24" t="s">
        <v>25</v>
      </c>
      <c r="B22" s="25">
        <v>361118991185.50116</v>
      </c>
      <c r="C22" s="26">
        <v>254685425101.21457</v>
      </c>
      <c r="D22" s="27">
        <v>13908507741.854637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158000</v>
      </c>
      <c r="C26" s="9"/>
      <c r="D26" s="9">
        <v>2177515.10200956</v>
      </c>
      <c r="E26" s="10">
        <v>210261.1085</v>
      </c>
    </row>
    <row r="27" spans="1:5" x14ac:dyDescent="0.25">
      <c r="A27" s="30" t="s">
        <v>28</v>
      </c>
      <c r="B27" s="31">
        <v>1148800</v>
      </c>
      <c r="C27" s="32"/>
      <c r="D27" s="32"/>
      <c r="E27" s="33">
        <v>1085963.5919999999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6820.5360000000001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10956.870999999999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39808.104254999998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160089.8812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20600.092243186598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17000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17000</v>
      </c>
      <c r="D59" s="22">
        <v>20600.092243186598</v>
      </c>
      <c r="E59" s="23">
        <v>217675.39245499999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58000000000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14000000000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96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74540163948.800003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128366313450.60001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939832973125.19995</v>
      </c>
      <c r="C14" s="48"/>
      <c r="D14" s="48">
        <v>24000014400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824983156914.30005</v>
      </c>
      <c r="C16" s="48"/>
      <c r="D16" s="48">
        <v>58108473840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43693119600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1967722607438.9001</v>
      </c>
      <c r="C21" s="72">
        <v>1500000000000</v>
      </c>
      <c r="D21" s="54">
        <v>125801607840</v>
      </c>
      <c r="E21" s="55">
        <v>0</v>
      </c>
    </row>
    <row r="22" spans="1:5" x14ac:dyDescent="0.25">
      <c r="A22" s="42" t="s">
        <v>25</v>
      </c>
      <c r="B22" s="67">
        <v>1900087342483.9248</v>
      </c>
      <c r="C22" s="73">
        <v>1660991902834.0083</v>
      </c>
      <c r="D22" s="68">
        <v>68370923783.358398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1275960</v>
      </c>
      <c r="C26" s="58">
        <v>19300</v>
      </c>
      <c r="D26" s="71">
        <v>26313008.758637998</v>
      </c>
      <c r="E26" s="59">
        <v>992909.93449999997</v>
      </c>
    </row>
    <row r="27" spans="1:5" x14ac:dyDescent="0.25">
      <c r="A27" s="63" t="s">
        <v>28</v>
      </c>
      <c r="B27" s="64">
        <v>5915260</v>
      </c>
      <c r="C27" s="65"/>
      <c r="D27" s="65"/>
      <c r="E27" s="66">
        <v>5772471.943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46000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12064.632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34527.946375</v>
      </c>
    </row>
    <row r="37" spans="1:5" x14ac:dyDescent="0.25">
      <c r="A37" s="40" t="s">
        <v>36</v>
      </c>
      <c r="B37" s="50">
        <v>66799.3</v>
      </c>
      <c r="C37" s="51"/>
      <c r="D37" s="51">
        <v>441898.45317628799</v>
      </c>
      <c r="E37" s="52">
        <v>177049.28185500001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396058.39020000002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1285778.03738345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6879.9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32000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77679.199999999997</v>
      </c>
      <c r="C59" s="54">
        <v>86300</v>
      </c>
      <c r="D59" s="54">
        <v>1765023.4418097381</v>
      </c>
      <c r="E59" s="55">
        <v>619700.25043000001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360000000000</v>
      </c>
      <c r="D63" s="58">
        <v>320000000000</v>
      </c>
      <c r="E63" s="59"/>
    </row>
    <row r="64" spans="1:5" x14ac:dyDescent="0.25">
      <c r="A64" s="41" t="s">
        <v>81</v>
      </c>
      <c r="B64" s="47"/>
      <c r="C64" s="48">
        <v>170000000000</v>
      </c>
      <c r="D64" s="48">
        <v>240000000000</v>
      </c>
      <c r="E64" s="49"/>
    </row>
    <row r="65" spans="1:5" ht="18" x14ac:dyDescent="0.35">
      <c r="A65" s="74" t="s">
        <v>82</v>
      </c>
      <c r="B65" s="75"/>
      <c r="C65" s="76">
        <v>48000000000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246304657530.10959</v>
      </c>
      <c r="G5" s="37">
        <f>März!C$22</f>
        <v>232538866396.76114</v>
      </c>
      <c r="H5" s="37">
        <f>März!D$22</f>
        <v>9680441708.8220558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276430828490.33893</v>
      </c>
      <c r="G6" s="37">
        <f>April!C$22</f>
        <v>232538866396.76114</v>
      </c>
      <c r="H6" s="37">
        <f>April!D$22</f>
        <v>9155215795.989975</v>
      </c>
      <c r="I6" s="37">
        <f>April!E$22</f>
        <v>0</v>
      </c>
    </row>
    <row r="7" spans="1:9" x14ac:dyDescent="0.25">
      <c r="A7" t="s">
        <v>65</v>
      </c>
      <c r="B7" s="37">
        <f>Mai!B$21</f>
        <v>390169897001.79993</v>
      </c>
      <c r="C7" s="37">
        <f>Mai!C$21</f>
        <v>200000000000</v>
      </c>
      <c r="D7" s="37">
        <f>Mai!D$21</f>
        <v>15344536200</v>
      </c>
      <c r="E7" s="37">
        <f>Mai!E$21</f>
        <v>0</v>
      </c>
      <c r="F7" s="37">
        <f>Mai!B$22</f>
        <v>143702805042.04297</v>
      </c>
      <c r="G7" s="37">
        <f>Mai!C$22</f>
        <v>221465587044.53442</v>
      </c>
      <c r="H7" s="37">
        <f>Mai!D$22</f>
        <v>9313910294.7869682</v>
      </c>
      <c r="I7" s="37">
        <f>Mai!E$22</f>
        <v>0</v>
      </c>
    </row>
    <row r="8" spans="1:9" x14ac:dyDescent="0.25">
      <c r="A8" t="s">
        <v>66</v>
      </c>
      <c r="B8" s="37">
        <f>Juni!B$21</f>
        <v>239741212046.39999</v>
      </c>
      <c r="C8" s="37">
        <f>Juni!C$21</f>
        <v>240000000000</v>
      </c>
      <c r="D8" s="37">
        <f>Juni!D$21</f>
        <v>13907409600</v>
      </c>
      <c r="E8" s="37">
        <f>Juni!E$21</f>
        <v>0</v>
      </c>
      <c r="F8" s="37">
        <f>Juni!B$22</f>
        <v>372158302876.89856</v>
      </c>
      <c r="G8" s="37">
        <f>Juni!C$22</f>
        <v>265758704453.44128</v>
      </c>
      <c r="H8" s="37">
        <f>Juni!D$22</f>
        <v>3819803296.6416039</v>
      </c>
      <c r="I8" s="37">
        <f>Juni!E$22</f>
        <v>0</v>
      </c>
    </row>
    <row r="9" spans="1:9" x14ac:dyDescent="0.25">
      <c r="A9" t="s">
        <v>67</v>
      </c>
      <c r="B9" s="37">
        <f>Juli!B$21</f>
        <v>311480574488.59998</v>
      </c>
      <c r="C9" s="37">
        <f>Juli!C$21</f>
        <v>230000000000</v>
      </c>
      <c r="D9" s="37">
        <f>Juli!D$21</f>
        <v>21569424720</v>
      </c>
      <c r="E9" s="37">
        <f>Juli!E$21</f>
        <v>0</v>
      </c>
      <c r="F9" s="37">
        <f>Juli!B$22</f>
        <v>361118991185.50116</v>
      </c>
      <c r="G9" s="37">
        <f>Juli!C$22</f>
        <v>254685425101.21457</v>
      </c>
      <c r="H9" s="37">
        <f>Juli!D$22</f>
        <v>13908507741.854637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1967722607438.9001</v>
      </c>
      <c r="C16" s="37">
        <f>Jahressumme!C$21</f>
        <v>1500000000000</v>
      </c>
      <c r="D16" s="37">
        <f>Jahressumme!D$21</f>
        <v>125801607840</v>
      </c>
      <c r="E16" s="37">
        <f>Jahressumme!E$21</f>
        <v>0</v>
      </c>
      <c r="F16" s="37">
        <f>Jahressumme!B$22</f>
        <v>1900087342483.9248</v>
      </c>
      <c r="G16" s="37">
        <f>Jahressumme!C$22</f>
        <v>1660991902834.0083</v>
      </c>
      <c r="H16" s="37">
        <f>Jahressumme!D$22</f>
        <v>68370923783.358398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407200</v>
      </c>
      <c r="C24" s="37">
        <f>Mai!C$26</f>
        <v>0</v>
      </c>
      <c r="D24" s="37">
        <f>Mai!D$26</f>
        <v>4677188.4099282902</v>
      </c>
      <c r="E24" s="37">
        <f>Mai!E$26</f>
        <v>142007.42600000001</v>
      </c>
    </row>
    <row r="25" spans="1:5" x14ac:dyDescent="0.25">
      <c r="A25" t="s">
        <v>66</v>
      </c>
      <c r="B25" s="37">
        <f>Juni!B$26</f>
        <v>117800</v>
      </c>
      <c r="C25" s="37">
        <f>Juni!C$26</f>
        <v>0</v>
      </c>
      <c r="D25" s="37">
        <f>Juni!D$26</f>
        <v>3212691.1398800099</v>
      </c>
      <c r="E25" s="37">
        <f>Juni!E$26</f>
        <v>125474.93</v>
      </c>
    </row>
    <row r="26" spans="1:5" x14ac:dyDescent="0.25">
      <c r="A26" t="s">
        <v>67</v>
      </c>
      <c r="B26" s="37">
        <f>Juli!B$26</f>
        <v>158000</v>
      </c>
      <c r="C26" s="37">
        <f>Juli!C$26</f>
        <v>0</v>
      </c>
      <c r="D26" s="37">
        <f>Juli!D$26</f>
        <v>2177515.10200956</v>
      </c>
      <c r="E26" s="37">
        <f>Juli!E$26</f>
        <v>210261.1085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1275960</v>
      </c>
      <c r="C33" s="37">
        <f>Jahressumme!C$26</f>
        <v>19300</v>
      </c>
      <c r="D33" s="37">
        <f>Jahressumme!D$26</f>
        <v>26313008.758637998</v>
      </c>
      <c r="E33" s="37">
        <f>Jahressumme!E$26</f>
        <v>992909.93449999997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9599.9</v>
      </c>
      <c r="C41" s="37">
        <f>Mai!C$59</f>
        <v>0</v>
      </c>
      <c r="D41" s="37">
        <f>Mai!D$59</f>
        <v>58729.109998519401</v>
      </c>
      <c r="E41" s="37">
        <f>Mai!E$59</f>
        <v>75774.157000000007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585894.89641713398</v>
      </c>
      <c r="E42" s="37">
        <f>Juni!E$59</f>
        <v>198402.35887499998</v>
      </c>
    </row>
    <row r="43" spans="1:5" x14ac:dyDescent="0.25">
      <c r="A43" t="s">
        <v>67</v>
      </c>
      <c r="B43" s="37">
        <f>Juli!B$59</f>
        <v>0</v>
      </c>
      <c r="C43" s="37">
        <f>Juli!C$59</f>
        <v>17000</v>
      </c>
      <c r="D43" s="37">
        <f>Juli!D$59</f>
        <v>20600.092243186598</v>
      </c>
      <c r="E43" s="37">
        <f>Juli!E$59</f>
        <v>217675.39245499999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77679.199999999997</v>
      </c>
      <c r="C50" s="37">
        <f>Jahressumme!C$59</f>
        <v>86300</v>
      </c>
      <c r="D50" s="37">
        <f>Jahressumme!D$59</f>
        <v>1765023.4418097381</v>
      </c>
      <c r="E50" s="37">
        <f>Jahressumme!E$59</f>
        <v>619700.25043000001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4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67">
        <v>246304657530.10959</v>
      </c>
      <c r="C22" s="73">
        <v>232538866396.76114</v>
      </c>
      <c r="D22" s="68">
        <v>9680441708.8220558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72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67">
        <v>276430828490.33893</v>
      </c>
      <c r="C22" s="73">
        <v>232538866396.76114</v>
      </c>
      <c r="D22" s="68">
        <v>9155215795.989975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71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4" t="s">
        <v>82</v>
      </c>
      <c r="B65" s="75"/>
      <c r="C65" s="76">
        <v>8100000000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4441703864.5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7529761863.1000004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321288507205.59998</v>
      </c>
      <c r="C14" s="48"/>
      <c r="D14" s="48">
        <v>1249828800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56909924068.599998</v>
      </c>
      <c r="C16" s="48"/>
      <c r="D16" s="48">
        <v>10442490600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3652216800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390169897001.79993</v>
      </c>
      <c r="C21" s="72">
        <v>200000000000</v>
      </c>
      <c r="D21" s="54">
        <v>15344536200</v>
      </c>
      <c r="E21" s="55">
        <v>0</v>
      </c>
    </row>
    <row r="22" spans="1:5" x14ac:dyDescent="0.25">
      <c r="A22" s="42" t="s">
        <v>25</v>
      </c>
      <c r="B22" s="67">
        <v>143702805042.04297</v>
      </c>
      <c r="C22" s="73">
        <v>221465587044.53442</v>
      </c>
      <c r="D22" s="68">
        <v>9313910294.7869682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407200</v>
      </c>
      <c r="C26" s="58"/>
      <c r="D26" s="71">
        <v>4677188.4099282902</v>
      </c>
      <c r="E26" s="59">
        <v>142007.42600000001</v>
      </c>
    </row>
    <row r="27" spans="1:5" x14ac:dyDescent="0.25">
      <c r="A27" s="63" t="s">
        <v>28</v>
      </c>
      <c r="B27" s="64">
        <v>303000</v>
      </c>
      <c r="C27" s="65"/>
      <c r="D27" s="65"/>
      <c r="E27" s="66">
        <v>871616.23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8592.8960000000006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67181.260999999999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58729.109998519401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5599.9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9599.9</v>
      </c>
      <c r="C59" s="54">
        <v>0</v>
      </c>
      <c r="D59" s="54">
        <v>58729.109998519401</v>
      </c>
      <c r="E59" s="55">
        <v>75774.157000000007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32000000000</v>
      </c>
      <c r="D63" s="58">
        <v>73000000000</v>
      </c>
      <c r="E63" s="59"/>
    </row>
    <row r="64" spans="1:5" x14ac:dyDescent="0.25">
      <c r="A64" s="41" t="s">
        <v>81</v>
      </c>
      <c r="B64" s="47"/>
      <c r="C64" s="48">
        <v>5300000000</v>
      </c>
      <c r="D64" s="48">
        <v>25000000000</v>
      </c>
      <c r="E64" s="49"/>
    </row>
    <row r="65" spans="1:5" ht="18" x14ac:dyDescent="0.35">
      <c r="A65" s="74" t="s">
        <v>82</v>
      </c>
      <c r="B65" s="75"/>
      <c r="C65" s="76">
        <v>1300000000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2019-09-06T13:23:57Z</dcterms:created>
  <dcterms:modified xsi:type="dcterms:W3CDTF">2019-09-06T13:24:05Z</dcterms:modified>
</cp:coreProperties>
</file>