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53222"/>
  <bookViews>
    <workbookView xWindow="0" yWindow="0" windowWidth="28800" windowHeight="11985" tabRatio="809" activeTab="16"/>
  </bookViews>
  <sheets>
    <sheet name="Edelgas" sheetId="17" r:id="rId1"/>
    <sheet name="Edelgas-Aeq." sheetId="18" r:id="rId2"/>
    <sheet name="Iod-131" sheetId="19" r:id="rId3"/>
    <sheet name="Aerosol" sheetId="20" r:id="rId4"/>
    <sheet name="Januar" sheetId="2" r:id="rId5"/>
    <sheet name="Februar" sheetId="3" r:id="rId6"/>
    <sheet name="März" sheetId="7" r:id="rId7"/>
    <sheet name="April" sheetId="4" r:id="rId8"/>
    <sheet name="Mai" sheetId="8" r:id="rId9"/>
    <sheet name="Juni" sheetId="9" r:id="rId10"/>
    <sheet name="Juli" sheetId="10" r:id="rId11"/>
    <sheet name="August" sheetId="11" r:id="rId12"/>
    <sheet name="September" sheetId="12" state="hidden" r:id="rId13"/>
    <sheet name="Oktober" sheetId="13" state="hidden" r:id="rId14"/>
    <sheet name="November" sheetId="14" state="hidden" r:id="rId15"/>
    <sheet name="Dezember" sheetId="5" state="hidden" r:id="rId16"/>
    <sheet name="Jahressumme" sheetId="1" r:id="rId17"/>
    <sheet name="Zusammenzug" sheetId="16" state="hidden" r:id="rId18"/>
  </sheets>
  <definedNames>
    <definedName name="_xlnm.Print_Area" localSheetId="7">April!$A$1:$E$63</definedName>
    <definedName name="_xlnm.Print_Area" localSheetId="11">August!$A$1:$E$61</definedName>
    <definedName name="_xlnm.Print_Area" localSheetId="15">Dezember!$A$1:$E$61</definedName>
    <definedName name="_xlnm.Print_Area" localSheetId="5">Februar!$A$1:$E$61</definedName>
    <definedName name="_xlnm.Print_Area" localSheetId="16">Jahressumme!$A$1:$E$61</definedName>
    <definedName name="_xlnm.Print_Area" localSheetId="4">Januar!$A$1:$E$61</definedName>
    <definedName name="_xlnm.Print_Area" localSheetId="10">Juli!$A$1:$E$61</definedName>
    <definedName name="_xlnm.Print_Area" localSheetId="9">Juni!$A$1:$E$61</definedName>
    <definedName name="_xlnm.Print_Area" localSheetId="8">Mai!$A$1:$E$67</definedName>
    <definedName name="_xlnm.Print_Area" localSheetId="6">März!$A$1:$E$61</definedName>
    <definedName name="_xlnm.Print_Area" localSheetId="14">November!$A$1:$E$61</definedName>
    <definedName name="_xlnm.Print_Area" localSheetId="13">Oktober!$A$1:$E$61</definedName>
    <definedName name="_xlnm.Print_Area" localSheetId="12">September!$A$1:$E$61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0" i="16" l="1"/>
  <c r="D50" i="16"/>
  <c r="C50" i="16"/>
  <c r="B50" i="16"/>
  <c r="E48" i="16"/>
  <c r="D48" i="16"/>
  <c r="C48" i="16"/>
  <c r="B48" i="16"/>
  <c r="E47" i="16"/>
  <c r="D47" i="16"/>
  <c r="C47" i="16"/>
  <c r="B47" i="16"/>
  <c r="E46" i="16"/>
  <c r="D46" i="16"/>
  <c r="C46" i="16"/>
  <c r="B46" i="16"/>
  <c r="E45" i="16"/>
  <c r="D45" i="16"/>
  <c r="C45" i="16"/>
  <c r="B45" i="16"/>
  <c r="E44" i="16"/>
  <c r="D44" i="16"/>
  <c r="C44" i="16"/>
  <c r="B44" i="16"/>
  <c r="E43" i="16"/>
  <c r="D43" i="16"/>
  <c r="C43" i="16"/>
  <c r="B43" i="16"/>
  <c r="E42" i="16"/>
  <c r="D42" i="16"/>
  <c r="C42" i="16"/>
  <c r="B42" i="16"/>
  <c r="B40" i="16"/>
  <c r="E41" i="16"/>
  <c r="D41" i="16"/>
  <c r="C41" i="16"/>
  <c r="B41" i="16"/>
  <c r="E40" i="16"/>
  <c r="D40" i="16"/>
  <c r="C40" i="16"/>
  <c r="E39" i="16"/>
  <c r="D39" i="16"/>
  <c r="C39" i="16"/>
  <c r="B39" i="16"/>
  <c r="E38" i="16"/>
  <c r="D38" i="16"/>
  <c r="C38" i="16"/>
  <c r="B38" i="16"/>
  <c r="E37" i="16"/>
  <c r="D37" i="16"/>
  <c r="C37" i="16"/>
  <c r="B37" i="16"/>
  <c r="E21" i="16"/>
  <c r="D21" i="16"/>
  <c r="C21" i="16"/>
  <c r="B22" i="16"/>
  <c r="E33" i="16"/>
  <c r="D33" i="16"/>
  <c r="C33" i="16"/>
  <c r="B33" i="16"/>
  <c r="E31" i="16"/>
  <c r="D31" i="16"/>
  <c r="C31" i="16"/>
  <c r="B31" i="16"/>
  <c r="E30" i="16"/>
  <c r="D30" i="16"/>
  <c r="C30" i="16"/>
  <c r="B30" i="16"/>
  <c r="E29" i="16"/>
  <c r="D29" i="16"/>
  <c r="C29" i="16"/>
  <c r="B29" i="16"/>
  <c r="E28" i="16"/>
  <c r="D28" i="16"/>
  <c r="C28" i="16"/>
  <c r="B28" i="16"/>
  <c r="E27" i="16"/>
  <c r="D27" i="16"/>
  <c r="C27" i="16"/>
  <c r="B27" i="16"/>
  <c r="E26" i="16"/>
  <c r="D26" i="16"/>
  <c r="C26" i="16"/>
  <c r="B26" i="16"/>
  <c r="E25" i="16"/>
  <c r="D25" i="16"/>
  <c r="C25" i="16"/>
  <c r="B25" i="16"/>
  <c r="E24" i="16"/>
  <c r="D24" i="16"/>
  <c r="C24" i="16"/>
  <c r="B24" i="16"/>
  <c r="E23" i="16"/>
  <c r="D23" i="16"/>
  <c r="C23" i="16"/>
  <c r="B23" i="16"/>
  <c r="E22" i="16"/>
  <c r="D22" i="16"/>
  <c r="C22" i="16"/>
  <c r="B21" i="16"/>
  <c r="E20" i="16"/>
  <c r="D20" i="16"/>
  <c r="C20" i="16"/>
  <c r="B20" i="16"/>
  <c r="I16" i="16"/>
  <c r="H16" i="16"/>
  <c r="G16" i="16"/>
  <c r="F16" i="16"/>
  <c r="I14" i="16"/>
  <c r="H14" i="16"/>
  <c r="G14" i="16"/>
  <c r="F14" i="16"/>
  <c r="I13" i="16"/>
  <c r="H13" i="16"/>
  <c r="G13" i="16"/>
  <c r="F13" i="16"/>
  <c r="I12" i="16"/>
  <c r="H12" i="16"/>
  <c r="G12" i="16"/>
  <c r="F12" i="16"/>
  <c r="I11" i="16"/>
  <c r="H11" i="16"/>
  <c r="G11" i="16"/>
  <c r="F11" i="16"/>
  <c r="I10" i="16"/>
  <c r="H10" i="16"/>
  <c r="G10" i="16"/>
  <c r="F10" i="16"/>
  <c r="I9" i="16"/>
  <c r="H9" i="16"/>
  <c r="G9" i="16"/>
  <c r="F9" i="16"/>
  <c r="I8" i="16"/>
  <c r="H8" i="16"/>
  <c r="G8" i="16"/>
  <c r="F8" i="16"/>
  <c r="I7" i="16"/>
  <c r="H7" i="16"/>
  <c r="G7" i="16"/>
  <c r="F7" i="16"/>
  <c r="I6" i="16"/>
  <c r="H6" i="16"/>
  <c r="G6" i="16"/>
  <c r="F6" i="16"/>
  <c r="I5" i="16"/>
  <c r="H5" i="16"/>
  <c r="G5" i="16"/>
  <c r="F5" i="16"/>
  <c r="I4" i="16"/>
  <c r="H4" i="16"/>
  <c r="G4" i="16"/>
  <c r="F4" i="16"/>
  <c r="I3" i="16"/>
  <c r="H3" i="16"/>
  <c r="G3" i="16"/>
  <c r="F3" i="16"/>
  <c r="E16" i="16"/>
  <c r="D16" i="16"/>
  <c r="C16" i="16"/>
  <c r="B16" i="16"/>
  <c r="E14" i="16"/>
  <c r="D14" i="16"/>
  <c r="C14" i="16"/>
  <c r="B14" i="16"/>
  <c r="E13" i="16"/>
  <c r="D13" i="16"/>
  <c r="C13" i="16"/>
  <c r="B13" i="16"/>
  <c r="E12" i="16"/>
  <c r="D12" i="16"/>
  <c r="C12" i="16"/>
  <c r="B12" i="16"/>
  <c r="E11" i="16"/>
  <c r="D11" i="16"/>
  <c r="C11" i="16"/>
  <c r="B11" i="16"/>
  <c r="E10" i="16"/>
  <c r="D10" i="16"/>
  <c r="C10" i="16"/>
  <c r="B10" i="16"/>
  <c r="E9" i="16"/>
  <c r="D9" i="16"/>
  <c r="C9" i="16"/>
  <c r="B9" i="16"/>
  <c r="E8" i="16"/>
  <c r="D8" i="16"/>
  <c r="C8" i="16"/>
  <c r="B8" i="16"/>
  <c r="E7" i="16"/>
  <c r="D7" i="16"/>
  <c r="C7" i="16"/>
  <c r="B7" i="16"/>
  <c r="E6" i="16"/>
  <c r="D6" i="16"/>
  <c r="C6" i="16"/>
  <c r="B6" i="16"/>
  <c r="E5" i="16"/>
  <c r="D5" i="16"/>
  <c r="C5" i="16"/>
  <c r="B5" i="16"/>
  <c r="E4" i="16"/>
  <c r="D4" i="16"/>
  <c r="C4" i="16"/>
  <c r="B4" i="16"/>
  <c r="E3" i="16"/>
  <c r="D3" i="16"/>
  <c r="C3" i="16"/>
  <c r="B3" i="16"/>
</calcChain>
</file>

<file path=xl/sharedStrings.xml><?xml version="1.0" encoding="utf-8"?>
<sst xmlns="http://schemas.openxmlformats.org/spreadsheetml/2006/main" count="1140" uniqueCount="97">
  <si>
    <t>Radioaktive Abgaben der schweizerischen Kernkraftwerke*</t>
  </si>
  <si>
    <t>Abgabepfad: Abluft</t>
  </si>
  <si>
    <t>Zeitraum:</t>
  </si>
  <si>
    <t>Edelgase:</t>
  </si>
  <si>
    <t>Aktivitätsabgaben [Bq]</t>
  </si>
  <si>
    <t>Nuklid</t>
  </si>
  <si>
    <t>KKB 1/2</t>
  </si>
  <si>
    <t>KKG</t>
  </si>
  <si>
    <t>KKL</t>
  </si>
  <si>
    <t>KKM</t>
  </si>
  <si>
    <t>Ar-41</t>
  </si>
  <si>
    <t>Kr-85</t>
  </si>
  <si>
    <t>Kr-85m</t>
  </si>
  <si>
    <t>Kr-87</t>
  </si>
  <si>
    <t>Kr-88</t>
  </si>
  <si>
    <t>Kr-89</t>
  </si>
  <si>
    <t>Xe-131m</t>
  </si>
  <si>
    <t>Xe-133</t>
  </si>
  <si>
    <t>Xe-133m</t>
  </si>
  <si>
    <t>Xe-135</t>
  </si>
  <si>
    <t>Xe-135m</t>
  </si>
  <si>
    <t>Xe-137</t>
  </si>
  <si>
    <t>Xe-138</t>
  </si>
  <si>
    <t>EG-Aequivalent</t>
  </si>
  <si>
    <t>Summe Edelgasabgaben</t>
  </si>
  <si>
    <t>Abgabeäquivalent</t>
  </si>
  <si>
    <t>Iod (elementar):</t>
  </si>
  <si>
    <t>I-131</t>
  </si>
  <si>
    <t>I-133</t>
  </si>
  <si>
    <t>Aerosole:</t>
  </si>
  <si>
    <t>Sc-47</t>
  </si>
  <si>
    <t>Cr-51</t>
  </si>
  <si>
    <t>Mn-54</t>
  </si>
  <si>
    <t>Fe-59</t>
  </si>
  <si>
    <t>Co-57</t>
  </si>
  <si>
    <t>Co-58</t>
  </si>
  <si>
    <t>Co-60</t>
  </si>
  <si>
    <t>Zn-65</t>
  </si>
  <si>
    <t>Sr-89</t>
  </si>
  <si>
    <t>Sr-90</t>
  </si>
  <si>
    <t>Zr-95</t>
  </si>
  <si>
    <t>Nb-95</t>
  </si>
  <si>
    <t>Ru-103</t>
  </si>
  <si>
    <t>Ru-106</t>
  </si>
  <si>
    <t>Ag-110m</t>
  </si>
  <si>
    <t>Sb-124</t>
  </si>
  <si>
    <t>Sb-125</t>
  </si>
  <si>
    <t>Te-123m</t>
  </si>
  <si>
    <t>Te-125m</t>
  </si>
  <si>
    <t>I-131 (aerosolförmig)</t>
  </si>
  <si>
    <t>Cs-134</t>
  </si>
  <si>
    <t>Cs-136</t>
  </si>
  <si>
    <t>Cs-137</t>
  </si>
  <si>
    <t>Ba-140</t>
  </si>
  <si>
    <t>La-140</t>
  </si>
  <si>
    <t>Ce-141</t>
  </si>
  <si>
    <t>Ce-144</t>
  </si>
  <si>
    <t>Nicht nuklidspezifisch</t>
  </si>
  <si>
    <t>Summe Aerosolabgaben</t>
  </si>
  <si>
    <t>* Quelle: Berichterstattung der Kernanlagen gemäss Richtlinie ENSI-B02. Ist für ein Nuklid kein Wert angegeben, wurde es in der ausgewiesenen Periode nicht nachgewiesen.</t>
  </si>
  <si>
    <t>KKB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</si>
  <si>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</si>
  <si>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</si>
  <si>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</si>
  <si>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</si>
  <si>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</si>
  <si>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</si>
  <si>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</si>
  <si>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</si>
  <si>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</si>
  <si>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</si>
  <si>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</si>
  <si>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</si>
  <si>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Jahressumme</t>
  </si>
  <si>
    <t>Summe über alle Nuklide</t>
  </si>
  <si>
    <t>Aequivalentabgaben</t>
  </si>
  <si>
    <t>Edelgase</t>
  </si>
  <si>
    <t>Aerosole</t>
  </si>
  <si>
    <t>Iod-131</t>
  </si>
  <si>
    <t>Tritium und C-14</t>
  </si>
  <si>
    <t>H-3 (total)</t>
  </si>
  <si>
    <t>C-14 (total)</t>
  </si>
  <si>
    <r>
      <t>C-14 (anorganisch, CO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)</t>
    </r>
  </si>
  <si>
    <t>1. Januar 2019 - 31. Januar 2019</t>
  </si>
  <si>
    <t>1. Dezember 2019 - 31. Dezember 2019</t>
  </si>
  <si>
    <t>1. November 2019 - 30. November 2019</t>
  </si>
  <si>
    <t>1. Oktober 2019 - 31. Oktober 2019</t>
  </si>
  <si>
    <t>1. September 2019 - 30. September 2019</t>
  </si>
  <si>
    <t>1. August 2019 - 31. August 2019</t>
  </si>
  <si>
    <t>1. Juli 2019 - 31. Juli 2019</t>
  </si>
  <si>
    <t>1. Juni 2019 - 30. Juni 2019</t>
  </si>
  <si>
    <t>1. Mai 2019 - 31. Mai 2019</t>
  </si>
  <si>
    <t>1. April 2019 - 30. April 2019</t>
  </si>
  <si>
    <t>1. März 2019 - 31. März 2019</t>
  </si>
  <si>
    <t>1. Februar 2019 - 28. Februar 2019</t>
  </si>
  <si>
    <t xml:space="preserve"> </t>
  </si>
  <si>
    <t>1. Januar 2019 - 31. August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</si>
</sst>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E+00"/>
    <numFmt numFmtId="165" formatCode="\&lt;0.0E+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vertAlign val="subscript"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</fills>
  <borders count="2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7" fillId="0" borderId="1" xfId="0" applyFont="1" applyFill="1" applyBorder="1"/>
    <xf numFmtId="0" fontId="6" fillId="0" borderId="0" xfId="0" applyFont="1" applyFill="1" applyBorder="1"/>
    <xf numFmtId="0" fontId="7" fillId="4" borderId="2" xfId="0" applyFont="1" applyFill="1" applyBorder="1"/>
    <xf numFmtId="0" fontId="6" fillId="4" borderId="5" xfId="0" applyFont="1" applyFill="1" applyBorder="1"/>
    <xf numFmtId="0" fontId="6" fillId="4" borderId="1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0" borderId="2" xfId="0" applyFont="1" applyFill="1" applyBorder="1"/>
    <xf numFmtId="164" fontId="6" fillId="0" borderId="7" xfId="0" applyNumberFormat="1" applyFont="1" applyFill="1" applyBorder="1" applyAlignment="1">
      <alignment horizontal="center"/>
    </xf>
    <xf numFmtId="164" fontId="6" fillId="0" borderId="8" xfId="0" applyNumberFormat="1" applyFont="1" applyFill="1" applyBorder="1" applyAlignment="1">
      <alignment horizontal="center"/>
    </xf>
    <xf numFmtId="164" fontId="6" fillId="0" borderId="9" xfId="0" applyNumberFormat="1" applyFont="1" applyFill="1" applyBorder="1" applyAlignment="1">
      <alignment horizontal="center"/>
    </xf>
    <xf numFmtId="0" fontId="6" fillId="5" borderId="10" xfId="0" applyFont="1" applyFill="1" applyBorder="1"/>
    <xf numFmtId="164" fontId="6" fillId="5" borderId="11" xfId="0" applyNumberFormat="1" applyFont="1" applyFill="1" applyBorder="1" applyAlignment="1">
      <alignment horizontal="center"/>
    </xf>
    <xf numFmtId="164" fontId="6" fillId="5" borderId="12" xfId="0" applyNumberFormat="1" applyFont="1" applyFill="1" applyBorder="1" applyAlignment="1">
      <alignment horizontal="center"/>
    </xf>
    <xf numFmtId="164" fontId="6" fillId="5" borderId="13" xfId="0" applyNumberFormat="1" applyFont="1" applyFill="1" applyBorder="1" applyAlignment="1">
      <alignment horizontal="center"/>
    </xf>
    <xf numFmtId="0" fontId="6" fillId="0" borderId="10" xfId="0" applyFont="1" applyFill="1" applyBorder="1"/>
    <xf numFmtId="164" fontId="6" fillId="0" borderId="11" xfId="0" applyNumberFormat="1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/>
    </xf>
    <xf numFmtId="0" fontId="6" fillId="0" borderId="14" xfId="0" applyFont="1" applyFill="1" applyBorder="1"/>
    <xf numFmtId="164" fontId="6" fillId="0" borderId="15" xfId="0" applyNumberFormat="1" applyFont="1" applyFill="1" applyBorder="1" applyAlignment="1">
      <alignment horizontal="center"/>
    </xf>
    <xf numFmtId="165" fontId="6" fillId="0" borderId="16" xfId="0" applyNumberFormat="1" applyFont="1" applyFill="1" applyBorder="1" applyAlignment="1">
      <alignment horizontal="center"/>
    </xf>
    <xf numFmtId="164" fontId="6" fillId="0" borderId="16" xfId="0" applyNumberFormat="1" applyFont="1" applyFill="1" applyBorder="1" applyAlignment="1">
      <alignment horizontal="center"/>
    </xf>
    <xf numFmtId="164" fontId="6" fillId="0" borderId="17" xfId="0" applyNumberFormat="1" applyFont="1" applyFill="1" applyBorder="1" applyAlignment="1">
      <alignment horizontal="center"/>
    </xf>
    <xf numFmtId="0" fontId="6" fillId="0" borderId="18" xfId="0" applyFont="1" applyFill="1" applyBorder="1"/>
    <xf numFmtId="164" fontId="6" fillId="0" borderId="19" xfId="0" applyNumberFormat="1" applyFont="1" applyFill="1" applyBorder="1" applyAlignment="1">
      <alignment horizontal="center"/>
    </xf>
    <xf numFmtId="165" fontId="6" fillId="0" borderId="20" xfId="0" applyNumberFormat="1" applyFont="1" applyFill="1" applyBorder="1" applyAlignment="1">
      <alignment horizontal="center"/>
    </xf>
    <xf numFmtId="164" fontId="6" fillId="0" borderId="20" xfId="0" applyNumberFormat="1" applyFont="1" applyFill="1" applyBorder="1" applyAlignment="1">
      <alignment horizontal="center"/>
    </xf>
    <xf numFmtId="164" fontId="6" fillId="0" borderId="21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6" fillId="5" borderId="5" xfId="0" applyFont="1" applyFill="1" applyBorder="1"/>
    <xf numFmtId="164" fontId="6" fillId="5" borderId="22" xfId="0" applyNumberFormat="1" applyFont="1" applyFill="1" applyBorder="1" applyAlignment="1">
      <alignment horizontal="center"/>
    </xf>
    <xf numFmtId="164" fontId="6" fillId="5" borderId="23" xfId="0" applyNumberFormat="1" applyFont="1" applyFill="1" applyBorder="1" applyAlignment="1">
      <alignment horizontal="center"/>
    </xf>
    <xf numFmtId="164" fontId="6" fillId="5" borderId="24" xfId="0" applyNumberFormat="1" applyFont="1" applyFill="1" applyBorder="1" applyAlignment="1">
      <alignment horizontal="center"/>
    </xf>
    <xf numFmtId="164" fontId="0" fillId="3" borderId="25" xfId="0" applyNumberFormat="1" applyFill="1" applyBorder="1" applyAlignment="1">
      <alignment horizontal="center"/>
    </xf>
    <xf numFmtId="164" fontId="6" fillId="5" borderId="25" xfId="0" applyNumberFormat="1" applyFont="1" applyFill="1" applyBorder="1" applyAlignment="1">
      <alignment horizontal="center"/>
    </xf>
    <xf numFmtId="0" fontId="1" fillId="0" borderId="0" xfId="0" applyFont="1"/>
    <xf numFmtId="164" fontId="0" fillId="0" borderId="0" xfId="0" applyNumberFormat="1"/>
    <xf numFmtId="11" fontId="0" fillId="0" borderId="0" xfId="0" applyNumberFormat="1"/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/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0" borderId="5" xfId="0" applyFill="1" applyBorder="1"/>
    <xf numFmtId="164" fontId="0" fillId="0" borderId="22" xfId="0" applyNumberFormat="1" applyFill="1" applyBorder="1" applyAlignment="1">
      <alignment horizontal="center"/>
    </xf>
    <xf numFmtId="164" fontId="0" fillId="0" borderId="23" xfId="0" applyNumberFormat="1" applyFill="1" applyBorder="1" applyAlignment="1">
      <alignment horizontal="center"/>
    </xf>
    <xf numFmtId="164" fontId="0" fillId="0" borderId="24" xfId="0" applyNumberForma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0" borderId="0" xfId="0"/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/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0" borderId="2" xfId="0" applyBorder="1"/>
    <xf numFmtId="0" fontId="0" fillId="0" borderId="10" xfId="0" applyBorder="1"/>
    <xf numFmtId="0" fontId="0" fillId="3" borderId="10" xfId="0" applyFill="1" applyBorder="1"/>
    <xf numFmtId="0" fontId="0" fillId="0" borderId="18" xfId="0" applyFill="1" applyBorder="1"/>
    <xf numFmtId="0" fontId="0" fillId="0" borderId="14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5" xfId="0" applyFill="1" applyBorder="1"/>
    <xf numFmtId="164" fontId="0" fillId="3" borderId="11" xfId="0" applyNumberFormat="1" applyFill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1" fillId="2" borderId="2" xfId="0" applyFont="1" applyFill="1" applyBorder="1"/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0" fontId="0" fillId="0" borderId="0" xfId="0" applyFill="1" applyBorder="1"/>
    <xf numFmtId="164" fontId="0" fillId="0" borderId="0" xfId="0" applyNumberFormat="1" applyBorder="1" applyAlignment="1">
      <alignment horizontal="center"/>
    </xf>
    <xf numFmtId="0" fontId="1" fillId="0" borderId="1" xfId="0" applyFont="1" applyBorder="1"/>
    <xf numFmtId="0" fontId="0" fillId="3" borderId="5" xfId="0" applyFill="1" applyBorder="1"/>
    <xf numFmtId="164" fontId="0" fillId="3" borderId="22" xfId="0" applyNumberFormat="1" applyFill="1" applyBorder="1" applyAlignment="1">
      <alignment horizontal="center"/>
    </xf>
    <xf numFmtId="164" fontId="0" fillId="3" borderId="23" xfId="0" applyNumberFormat="1" applyFill="1" applyBorder="1" applyAlignment="1">
      <alignment horizontal="center"/>
    </xf>
    <xf numFmtId="164" fontId="0" fillId="3" borderId="24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12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5" fontId="0" fillId="0" borderId="16" xfId="0" applyNumberFormat="1" applyFill="1" applyBorder="1" applyAlignment="1">
      <alignment horizontal="center"/>
    </xf>
    <xf numFmtId="165" fontId="0" fillId="0" borderId="20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Border="1" applyAlignment="1"/>
    <xf numFmtId="0" fontId="3" fillId="0" borderId="0" xfId="0" applyFont="1" applyAlignment="1"/>
    <xf numFmtId="0" fontId="0" fillId="0" borderId="0" xfId="0" applyAlignment="1"/>
    <xf numFmtId="15" fontId="1" fillId="0" borderId="1" xfId="0" applyNumberFormat="1" applyFont="1" applyBorder="1" applyAlignment="1"/>
    <xf numFmtId="0" fontId="0" fillId="0" borderId="1" xfId="0" applyBorder="1" applyAlignment="1"/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0" borderId="0" xfId="0" applyFont="1" applyFill="1" applyBorder="1" applyAlignment="1"/>
    <xf numFmtId="0" fontId="5" fillId="0" borderId="0" xfId="0" applyFont="1" applyFill="1" applyBorder="1" applyAlignment="1"/>
    <xf numFmtId="0" fontId="6" fillId="0" borderId="0" xfId="0" applyFont="1" applyFill="1" applyBorder="1" applyAlignment="1"/>
    <xf numFmtId="15" fontId="7" fillId="0" borderId="1" xfId="0" applyNumberFormat="1" applyFont="1" applyFill="1" applyBorder="1" applyAlignment="1"/>
    <xf numFmtId="0" fontId="6" fillId="0" borderId="1" xfId="0" applyFont="1" applyFill="1" applyBorder="1" applyAlignment="1"/>
    <xf numFmtId="0" fontId="6" fillId="4" borderId="3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1" xfId="0" applyFont="1" applyBorder="1" applyAlignment="1"/>
    <xf numFmtId="0" fontId="0" fillId="2" borderId="26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Edelgasabgaben mit der Abluft aus den Kernkraftwerken </a:t>
            </a:r>
            <a:br>
              <a:rPr lang="en-US" sz="1400" b="1"/>
            </a:br>
            <a:r>
              <a:rPr lang="en-US" sz="1400" b="1"/>
              <a:t>und Jahressumme 2019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Zusammenzug!$B$3:$B$16</c:f>
              <c:numCache>
                <c:formatCode>0.0E+00</c:formatCode>
                <c:ptCount val="14"/>
                <c:pt idx="0">
                  <c:v>248106997762.20001</c:v>
                </c:pt>
                <c:pt idx="1">
                  <c:v>212008773469.39999</c:v>
                </c:pt>
                <c:pt idx="2">
                  <c:v>218329197195.90002</c:v>
                </c:pt>
                <c:pt idx="3">
                  <c:v>347885955474.59998</c:v>
                </c:pt>
                <c:pt idx="4">
                  <c:v>390169897001.79993</c:v>
                </c:pt>
                <c:pt idx="5">
                  <c:v>239741212046.39999</c:v>
                </c:pt>
                <c:pt idx="6">
                  <c:v>311480574488.59998</c:v>
                </c:pt>
                <c:pt idx="7">
                  <c:v>392214762307.10004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2359937369746</c:v>
                </c:pt>
              </c:numCache>
            </c:numRef>
          </c:val>
        </c:ser>
        <c:ser>
          <c:idx val="1"/>
          <c:order val="1"/>
          <c:tx>
            <c:strRef>
              <c:f>Zusammenzug!$C$2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Zusammenzug!$C$3:$C$16</c:f>
              <c:numCache>
                <c:formatCode>0.0E+00</c:formatCode>
                <c:ptCount val="14"/>
                <c:pt idx="0">
                  <c:v>200000000000</c:v>
                </c:pt>
                <c:pt idx="1">
                  <c:v>210000000000</c:v>
                </c:pt>
                <c:pt idx="2">
                  <c:v>210000000000</c:v>
                </c:pt>
                <c:pt idx="3">
                  <c:v>210000000000</c:v>
                </c:pt>
                <c:pt idx="4">
                  <c:v>200000000000</c:v>
                </c:pt>
                <c:pt idx="5">
                  <c:v>240000000000</c:v>
                </c:pt>
                <c:pt idx="6">
                  <c:v>230000000000</c:v>
                </c:pt>
                <c:pt idx="7">
                  <c:v>230000000000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1730000000000</c:v>
                </c:pt>
              </c:numCache>
            </c:numRef>
          </c:val>
        </c:ser>
        <c:ser>
          <c:idx val="2"/>
          <c:order val="2"/>
          <c:tx>
            <c:strRef>
              <c:f>Zusammenzug!$D$2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Zusammenzug!$D$3:$D$16</c:f>
              <c:numCache>
                <c:formatCode>0.0E+00</c:formatCode>
                <c:ptCount val="14"/>
                <c:pt idx="0">
                  <c:v>20585475600</c:v>
                </c:pt>
                <c:pt idx="1">
                  <c:v>20154207360</c:v>
                </c:pt>
                <c:pt idx="2">
                  <c:v>17951528760</c:v>
                </c:pt>
                <c:pt idx="3">
                  <c:v>16289025600</c:v>
                </c:pt>
                <c:pt idx="4">
                  <c:v>15344536200</c:v>
                </c:pt>
                <c:pt idx="5">
                  <c:v>13907409600</c:v>
                </c:pt>
                <c:pt idx="6">
                  <c:v>21569424720</c:v>
                </c:pt>
                <c:pt idx="7">
                  <c:v>7583137200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133384745040</c:v>
                </c:pt>
              </c:numCache>
            </c:numRef>
          </c:val>
        </c:ser>
        <c:ser>
          <c:idx val="3"/>
          <c:order val="3"/>
          <c:tx>
            <c:strRef>
              <c:f>Zusammenzug!$E$2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Zusammenzug!$E$3:$E$16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2838720"/>
        <c:axId val="284112008"/>
      </c:barChart>
      <c:catAx>
        <c:axId val="928387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284112008"/>
        <c:crosses val="autoZero"/>
        <c:auto val="1"/>
        <c:lblAlgn val="ctr"/>
        <c:lblOffset val="100"/>
        <c:noMultiLvlLbl val="0"/>
      </c:catAx>
      <c:valAx>
        <c:axId val="284112008"/>
        <c:scaling>
          <c:logBase val="10"/>
          <c:orientation val="minMax"/>
          <c:max val="1000000000000000"/>
          <c:min val="1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92838720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Äquivalent-Edelgasabgaben mit der Abluft aus den Kernkraftwerken </a:t>
            </a:r>
            <a:br>
              <a:rPr lang="en-US" sz="1400" b="1"/>
            </a:br>
            <a:r>
              <a:rPr lang="en-US" sz="1400" b="1"/>
              <a:t>und Jahressumme 2019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Zusammenzug!$F$2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Zusammenzug!$F$3:$F$16</c:f>
              <c:numCache>
                <c:formatCode>0.0E+00</c:formatCode>
                <c:ptCount val="14"/>
                <c:pt idx="0">
                  <c:v>275128315283.64185</c:v>
                </c:pt>
                <c:pt idx="1">
                  <c:v>225243442075.39139</c:v>
                </c:pt>
                <c:pt idx="2">
                  <c:v>246304657530.10959</c:v>
                </c:pt>
                <c:pt idx="3">
                  <c:v>276430828490.33893</c:v>
                </c:pt>
                <c:pt idx="4">
                  <c:v>143702805042.04297</c:v>
                </c:pt>
                <c:pt idx="5">
                  <c:v>372158302876.89856</c:v>
                </c:pt>
                <c:pt idx="6">
                  <c:v>361118991185.50116</c:v>
                </c:pt>
                <c:pt idx="7">
                  <c:v>194059001243.83026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2203892265016.6689</c:v>
                </c:pt>
              </c:numCache>
            </c:numRef>
          </c:val>
        </c:ser>
        <c:ser>
          <c:idx val="1"/>
          <c:order val="1"/>
          <c:tx>
            <c:strRef>
              <c:f>Zusammenzug!$G$2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Zusammenzug!$G$3:$G$16</c:f>
              <c:numCache>
                <c:formatCode>0.0E+00</c:formatCode>
                <c:ptCount val="14"/>
                <c:pt idx="0">
                  <c:v>221465587044.53442</c:v>
                </c:pt>
                <c:pt idx="1">
                  <c:v>232538866396.76114</c:v>
                </c:pt>
                <c:pt idx="2">
                  <c:v>232538866396.76114</c:v>
                </c:pt>
                <c:pt idx="3">
                  <c:v>232538866396.76114</c:v>
                </c:pt>
                <c:pt idx="4">
                  <c:v>221465587044.53442</c:v>
                </c:pt>
                <c:pt idx="5">
                  <c:v>265758704453.44128</c:v>
                </c:pt>
                <c:pt idx="6">
                  <c:v>254685425101.21457</c:v>
                </c:pt>
                <c:pt idx="7">
                  <c:v>235218487394.95798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1769252100840.3362</c:v>
                </c:pt>
              </c:numCache>
            </c:numRef>
          </c:val>
        </c:ser>
        <c:ser>
          <c:idx val="2"/>
          <c:order val="2"/>
          <c:tx>
            <c:strRef>
              <c:f>Zusammenzug!$H$2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Zusammenzug!$H$3:$H$16</c:f>
              <c:numCache>
                <c:formatCode>0.0E+00</c:formatCode>
                <c:ptCount val="14"/>
                <c:pt idx="0">
                  <c:v>11228103327.418547</c:v>
                </c:pt>
                <c:pt idx="1">
                  <c:v>11264941617.844612</c:v>
                </c:pt>
                <c:pt idx="2">
                  <c:v>9680441708.8220558</c:v>
                </c:pt>
                <c:pt idx="3">
                  <c:v>9155215795.989975</c:v>
                </c:pt>
                <c:pt idx="4">
                  <c:v>9313910294.7869682</c:v>
                </c:pt>
                <c:pt idx="5">
                  <c:v>3819803296.6416039</c:v>
                </c:pt>
                <c:pt idx="6">
                  <c:v>13908507741.854637</c:v>
                </c:pt>
                <c:pt idx="7">
                  <c:v>8601404219.78022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133986522982.80544</c:v>
                </c:pt>
              </c:numCache>
            </c:numRef>
          </c:val>
        </c:ser>
        <c:ser>
          <c:idx val="3"/>
          <c:order val="3"/>
          <c:tx>
            <c:strRef>
              <c:f>Zusammenzug!$I$2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Zusammenzug!$I$3:$I$16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4726144"/>
        <c:axId val="334726528"/>
      </c:barChart>
      <c:catAx>
        <c:axId val="334726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4726528"/>
        <c:crosses val="autoZero"/>
        <c:auto val="1"/>
        <c:lblAlgn val="ctr"/>
        <c:lblOffset val="100"/>
        <c:noMultiLvlLbl val="0"/>
      </c:catAx>
      <c:valAx>
        <c:axId val="334726528"/>
        <c:scaling>
          <c:logBase val="10"/>
          <c:orientation val="minMax"/>
          <c:max val="1E+16"/>
          <c:min val="10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4726144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Abgaben von Iod-131 mit der Abluft aus den Kernkraftwerken </a:t>
            </a:r>
            <a:br>
              <a:rPr lang="en-US" sz="1400" b="1"/>
            </a:br>
            <a:r>
              <a:rPr lang="en-US" sz="1400" b="1"/>
              <a:t>und Jahressumme 2019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Zusammenzug!$B$20:$B$33</c:f>
              <c:numCache>
                <c:formatCode>0.0E+00</c:formatCode>
                <c:ptCount val="14"/>
                <c:pt idx="0">
                  <c:v>172400</c:v>
                </c:pt>
                <c:pt idx="1">
                  <c:v>107120</c:v>
                </c:pt>
                <c:pt idx="2">
                  <c:v>169640</c:v>
                </c:pt>
                <c:pt idx="3">
                  <c:v>143800</c:v>
                </c:pt>
                <c:pt idx="4">
                  <c:v>407200</c:v>
                </c:pt>
                <c:pt idx="5">
                  <c:v>117800</c:v>
                </c:pt>
                <c:pt idx="6">
                  <c:v>158000</c:v>
                </c:pt>
                <c:pt idx="7">
                  <c:v>138400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1414360</c:v>
                </c:pt>
              </c:numCache>
            </c:numRef>
          </c:val>
        </c:ser>
        <c:ser>
          <c:idx val="1"/>
          <c:order val="1"/>
          <c:tx>
            <c:strRef>
              <c:f>Zusammenzug!$C$19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Zusammenzug!$C$20:$C$33</c:f>
              <c:numCache>
                <c:formatCode>0.0E+00</c:formatCode>
                <c:ptCount val="14"/>
                <c:pt idx="0">
                  <c:v>7300</c:v>
                </c:pt>
                <c:pt idx="1">
                  <c:v>0</c:v>
                </c:pt>
                <c:pt idx="2">
                  <c:v>12000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19300</c:v>
                </c:pt>
              </c:numCache>
            </c:numRef>
          </c:val>
        </c:ser>
        <c:ser>
          <c:idx val="2"/>
          <c:order val="2"/>
          <c:tx>
            <c:strRef>
              <c:f>Zusammenzug!$D$19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Zusammenzug!$D$20:$D$33</c:f>
              <c:numCache>
                <c:formatCode>0.0E+00</c:formatCode>
                <c:ptCount val="14"/>
                <c:pt idx="0">
                  <c:v>3755667.5512457602</c:v>
                </c:pt>
                <c:pt idx="1">
                  <c:v>3230318.4944744799</c:v>
                </c:pt>
                <c:pt idx="2">
                  <c:v>4124573.1562179001</c:v>
                </c:pt>
                <c:pt idx="3">
                  <c:v>5135054.9048819598</c:v>
                </c:pt>
                <c:pt idx="4">
                  <c:v>4677188.4099282902</c:v>
                </c:pt>
                <c:pt idx="5">
                  <c:v>3212691.1398800099</c:v>
                </c:pt>
                <c:pt idx="6">
                  <c:v>2177515.10200956</c:v>
                </c:pt>
                <c:pt idx="7">
                  <c:v>1928618.9509012201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28241627.709539201</c:v>
                </c:pt>
              </c:numCache>
            </c:numRef>
          </c:val>
        </c:ser>
        <c:ser>
          <c:idx val="3"/>
          <c:order val="3"/>
          <c:tx>
            <c:strRef>
              <c:f>Zusammenzug!$E$19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Zusammenzug!$E$20:$E$33</c:f>
              <c:numCache>
                <c:formatCode>0.0E+00</c:formatCode>
                <c:ptCount val="14"/>
                <c:pt idx="0">
                  <c:v>126445.632</c:v>
                </c:pt>
                <c:pt idx="1">
                  <c:v>89852.267999999996</c:v>
                </c:pt>
                <c:pt idx="2">
                  <c:v>136039.72</c:v>
                </c:pt>
                <c:pt idx="3">
                  <c:v>162828.85</c:v>
                </c:pt>
                <c:pt idx="4">
                  <c:v>142007.42600000001</c:v>
                </c:pt>
                <c:pt idx="5">
                  <c:v>125474.93</c:v>
                </c:pt>
                <c:pt idx="6">
                  <c:v>210261.1085</c:v>
                </c:pt>
                <c:pt idx="7">
                  <c:v>113295.84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1106205.7745000001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4846440"/>
        <c:axId val="334849184"/>
      </c:barChart>
      <c:catAx>
        <c:axId val="3348464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4849184"/>
        <c:crosses val="autoZero"/>
        <c:auto val="1"/>
        <c:lblAlgn val="ctr"/>
        <c:lblOffset val="100"/>
        <c:noMultiLvlLbl val="0"/>
      </c:catAx>
      <c:valAx>
        <c:axId val="334849184"/>
        <c:scaling>
          <c:logBase val="10"/>
          <c:orientation val="minMax"/>
          <c:max val="100000000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4846440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Aerosolabgaben mit der Abluft aus den Kernkraftwerken </a:t>
            </a:r>
            <a:br>
              <a:rPr lang="en-US" sz="1400" b="1"/>
            </a:br>
            <a:r>
              <a:rPr lang="en-US" sz="1400" b="1"/>
              <a:t>und Jahressumme 2019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Zusammenzug!$B$36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Zusammenzug!$B$37:$B$50</c:f>
              <c:numCache>
                <c:formatCode>0.0E+00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68079.3</c:v>
                </c:pt>
                <c:pt idx="4">
                  <c:v>9599.9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77679.199999999997</c:v>
                </c:pt>
              </c:numCache>
            </c:numRef>
          </c:val>
        </c:ser>
        <c:ser>
          <c:idx val="1"/>
          <c:order val="1"/>
          <c:tx>
            <c:strRef>
              <c:f>Zusammenzug!$C$36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Zusammenzug!$C$37:$C$50</c:f>
              <c:numCache>
                <c:formatCode>0.0E+00</c:formatCode>
                <c:ptCount val="14"/>
                <c:pt idx="0">
                  <c:v>30000</c:v>
                </c:pt>
                <c:pt idx="1">
                  <c:v>36000</c:v>
                </c:pt>
                <c:pt idx="2">
                  <c:v>3300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17000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86300</c:v>
                </c:pt>
              </c:numCache>
            </c:numRef>
          </c:val>
        </c:ser>
        <c:ser>
          <c:idx val="2"/>
          <c:order val="2"/>
          <c:tx>
            <c:strRef>
              <c:f>Zusammenzug!$D$36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Zusammenzug!$D$37:$D$50</c:f>
              <c:numCache>
                <c:formatCode>0.0E+00</c:formatCode>
                <c:ptCount val="14"/>
                <c:pt idx="0">
                  <c:v>162735.51498924699</c:v>
                </c:pt>
                <c:pt idx="1">
                  <c:v>158832.16207246101</c:v>
                </c:pt>
                <c:pt idx="2">
                  <c:v>125141.108192061</c:v>
                </c:pt>
                <c:pt idx="3">
                  <c:v>653090.55789713061</c:v>
                </c:pt>
                <c:pt idx="4">
                  <c:v>58729.109998519401</c:v>
                </c:pt>
                <c:pt idx="5">
                  <c:v>585894.89641713398</c:v>
                </c:pt>
                <c:pt idx="6">
                  <c:v>20600.092243186598</c:v>
                </c:pt>
                <c:pt idx="7">
                  <c:v>55110.132647231098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1820133.5744569679</c:v>
                </c:pt>
              </c:numCache>
            </c:numRef>
          </c:val>
        </c:ser>
        <c:ser>
          <c:idx val="3"/>
          <c:order val="3"/>
          <c:tx>
            <c:strRef>
              <c:f>Zusammenzug!$E$36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Zusammenzug!$E$37:$E$50</c:f>
              <c:numCache>
                <c:formatCode>0.0E+00</c:formatCode>
                <c:ptCount val="14"/>
                <c:pt idx="0">
                  <c:v>65632.016100000008</c:v>
                </c:pt>
                <c:pt idx="1">
                  <c:v>26500.934000000001</c:v>
                </c:pt>
                <c:pt idx="2">
                  <c:v>15940.392</c:v>
                </c:pt>
                <c:pt idx="3">
                  <c:v>19775</c:v>
                </c:pt>
                <c:pt idx="4">
                  <c:v>75774.157000000007</c:v>
                </c:pt>
                <c:pt idx="5">
                  <c:v>198402.35887499998</c:v>
                </c:pt>
                <c:pt idx="6">
                  <c:v>217675.39245499999</c:v>
                </c:pt>
                <c:pt idx="7">
                  <c:v>73088.0576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692788.30802999996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34846048"/>
        <c:axId val="334843304"/>
      </c:barChart>
      <c:catAx>
        <c:axId val="3348460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4843304"/>
        <c:crosses val="autoZero"/>
        <c:auto val="1"/>
        <c:lblAlgn val="ctr"/>
        <c:lblOffset val="100"/>
        <c:noMultiLvlLbl val="0"/>
      </c:catAx>
      <c:valAx>
        <c:axId val="334843304"/>
        <c:scaling>
          <c:logBase val="10"/>
          <c:orientation val="minMax"/>
          <c:max val="100000000000"/>
          <c:min val="1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34846048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1072915686336021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0.32749</cdr:x>
      <cdr:y>0.83356</cdr:y>
    </cdr:from>
    <cdr:to>
      <cdr:x>0.42311</cdr:x>
      <cdr:y>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3131820" y="503682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0.26352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0" cy="61719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Abgabelimite: </a:t>
          </a:r>
        </a:p>
        <a:p xmlns:a="http://schemas.openxmlformats.org/drawingml/2006/main">
          <a:r>
            <a:rPr lang="de-CH" sz="1100"/>
            <a:t>1 PBq/Jahr für KKB und KKG</a:t>
          </a:r>
        </a:p>
        <a:p xmlns:a="http://schemas.openxmlformats.org/drawingml/2006/main">
          <a:r>
            <a:rPr lang="de-CH" sz="1100"/>
            <a:t>2 PBq/Jahr</a:t>
          </a:r>
          <a:r>
            <a:rPr lang="de-CH" sz="1100" baseline="0"/>
            <a:t> </a:t>
          </a:r>
          <a:r>
            <a:rPr lang="de-CH" sz="1100"/>
            <a:t>für KKL und KKM</a:t>
          </a:r>
          <a:br>
            <a:rPr lang="de-CH" sz="1100"/>
          </a:br>
          <a:endParaRPr lang="de-CH" sz="1100"/>
        </a:p>
      </cdr:txBody>
    </cdr:sp>
  </cdr:relSizeAnchor>
  <cdr:relSizeAnchor xmlns:cdr="http://schemas.openxmlformats.org/drawingml/2006/chartDrawing">
    <cdr:from>
      <cdr:x>0.90747</cdr:x>
      <cdr:y>0.20875</cdr:y>
    </cdr:from>
    <cdr:to>
      <cdr:x>0.96615</cdr:x>
      <cdr:y>0.20875</cdr:y>
    </cdr:to>
    <cdr:cxnSp macro="">
      <cdr:nvCxnSpPr>
        <cdr:cNvPr id="4" name="Gerader Verbinder 3"/>
        <cdr:cNvCxnSpPr/>
      </cdr:nvCxnSpPr>
      <cdr:spPr>
        <a:xfrm xmlns:a="http://schemas.openxmlformats.org/drawingml/2006/main">
          <a:off x="8346281" y="1194594"/>
          <a:ext cx="53975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0.90747</cdr:x>
      <cdr:y>0.17477</cdr:y>
    </cdr:from>
    <cdr:to>
      <cdr:x>0.96615</cdr:x>
      <cdr:y>0.17477</cdr:y>
    </cdr:to>
    <cdr:cxnSp macro="">
      <cdr:nvCxnSpPr>
        <cdr:cNvPr id="6" name="Gerader Verbinder 5"/>
        <cdr:cNvCxnSpPr/>
      </cdr:nvCxnSpPr>
      <cdr:spPr>
        <a:xfrm xmlns:a="http://schemas.openxmlformats.org/drawingml/2006/main">
          <a:off x="8346281" y="1000125"/>
          <a:ext cx="539750" cy="0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tx1"/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0.84595</cdr:x>
      <cdr:y>0.18309</cdr:y>
    </cdr:from>
    <cdr:to>
      <cdr:x>0.90651</cdr:x>
      <cdr:y>0.22636</cdr:y>
    </cdr:to>
    <cdr:sp macro="" textlink="">
      <cdr:nvSpPr>
        <cdr:cNvPr id="9" name="Textfeld 1"/>
        <cdr:cNvSpPr txBox="1"/>
      </cdr:nvSpPr>
      <cdr:spPr>
        <a:xfrm xmlns:a="http://schemas.openxmlformats.org/drawingml/2006/main">
          <a:off x="7780490" y="1047750"/>
          <a:ext cx="556991" cy="24765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1</a:t>
          </a:r>
          <a:r>
            <a:rPr lang="de-CH" sz="1100" baseline="0"/>
            <a:t> PBq</a:t>
          </a:r>
          <a:endParaRPr lang="de-CH" sz="1100"/>
        </a:p>
      </cdr:txBody>
    </cdr:sp>
  </cdr:relSizeAnchor>
  <cdr:relSizeAnchor xmlns:cdr="http://schemas.openxmlformats.org/drawingml/2006/chartDrawing">
    <cdr:from>
      <cdr:x>0.84699</cdr:x>
      <cdr:y>0.1498</cdr:y>
    </cdr:from>
    <cdr:to>
      <cdr:x>0.90755</cdr:x>
      <cdr:y>0.19308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7790015" y="857250"/>
          <a:ext cx="556991" cy="247650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 baseline="0"/>
            <a:t>2 PBq</a:t>
          </a:r>
          <a:endParaRPr lang="de-CH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pSp>
      <xdr:nvGrpSpPr>
        <xdr:cNvPr id="17" name="Gruppieren 16"/>
        <xdr:cNvGrpSpPr/>
      </xdr:nvGrpSpPr>
      <xdr:grpSpPr>
        <a:xfrm>
          <a:off x="0" y="0"/>
          <a:ext cx="9197340" cy="5722620"/>
          <a:chOff x="0" y="0"/>
          <a:chExt cx="9197340" cy="5722620"/>
        </a:xfrm>
      </xdr:grpSpPr>
      <xdr:graphicFrame macro="">
        <xdr:nvGraphicFramePr>
          <xdr:cNvPr id="2" name="Diagramm 1"/>
          <xdr:cNvGraphicFramePr>
            <a:graphicFrameLocks/>
          </xdr:cNvGraphicFramePr>
        </xdr:nvGraphicFramePr>
        <xdr:xfrm>
          <a:off x="0" y="0"/>
          <a:ext cx="9197340" cy="572262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pSp>
        <xdr:nvGrpSpPr>
          <xdr:cNvPr id="16" name="Gruppieren 15"/>
          <xdr:cNvGrpSpPr/>
        </xdr:nvGrpSpPr>
        <xdr:grpSpPr>
          <a:xfrm>
            <a:off x="7808302" y="736356"/>
            <a:ext cx="1097573" cy="559044"/>
            <a:chOff x="7247792" y="762000"/>
            <a:chExt cx="1097573" cy="559044"/>
          </a:xfrm>
        </xdr:grpSpPr>
        <xdr:sp macro="" textlink="">
          <xdr:nvSpPr>
            <xdr:cNvPr id="6" name="Textfeld 5"/>
            <xdr:cNvSpPr txBox="1"/>
          </xdr:nvSpPr>
          <xdr:spPr>
            <a:xfrm>
              <a:off x="7247792" y="762000"/>
              <a:ext cx="647700" cy="2190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CH" sz="1100"/>
                <a:t>20 GBq</a:t>
              </a:r>
            </a:p>
          </xdr:txBody>
        </xdr:sp>
        <xdr:sp macro="" textlink="">
          <xdr:nvSpPr>
            <xdr:cNvPr id="11" name="Textfeld 10"/>
            <xdr:cNvSpPr txBox="1"/>
          </xdr:nvSpPr>
          <xdr:spPr>
            <a:xfrm>
              <a:off x="7318863" y="989134"/>
              <a:ext cx="647700" cy="2190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CH" sz="1100"/>
                <a:t>7 GBq</a:t>
              </a:r>
            </a:p>
          </xdr:txBody>
        </xdr:sp>
        <xdr:sp macro="" textlink="">
          <xdr:nvSpPr>
            <xdr:cNvPr id="12" name="Textfeld 11"/>
            <xdr:cNvSpPr txBox="1"/>
          </xdr:nvSpPr>
          <xdr:spPr>
            <a:xfrm>
              <a:off x="7317398" y="1101969"/>
              <a:ext cx="647700" cy="219075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de-CH" sz="1100"/>
                <a:t>4 GBq</a:t>
              </a:r>
            </a:p>
          </xdr:txBody>
        </xdr:sp>
        <xdr:cxnSp macro="">
          <xdr:nvCxnSpPr>
            <xdr:cNvPr id="13" name="Gerader Verbinder 12"/>
            <xdr:cNvCxnSpPr/>
          </xdr:nvCxnSpPr>
          <xdr:spPr>
            <a:xfrm>
              <a:off x="7792183" y="1238250"/>
              <a:ext cx="553182" cy="0"/>
            </a:xfrm>
            <a:prstGeom prst="line">
              <a:avLst/>
            </a:prstGeom>
            <a:ln w="158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4" name="Gerader Verbinder 13"/>
            <xdr:cNvCxnSpPr/>
          </xdr:nvCxnSpPr>
          <xdr:spPr>
            <a:xfrm>
              <a:off x="7788520" y="1146663"/>
              <a:ext cx="553182" cy="0"/>
            </a:xfrm>
            <a:prstGeom prst="line">
              <a:avLst/>
            </a:prstGeom>
            <a:ln w="158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  <xdr:cxnSp macro="">
          <xdr:nvCxnSpPr>
            <xdr:cNvPr id="15" name="Gerader Verbinder 14"/>
            <xdr:cNvCxnSpPr/>
          </xdr:nvCxnSpPr>
          <xdr:spPr>
            <a:xfrm>
              <a:off x="7784856" y="908538"/>
              <a:ext cx="553182" cy="0"/>
            </a:xfrm>
            <a:prstGeom prst="line">
              <a:avLst/>
            </a:prstGeom>
            <a:ln w="15875">
              <a:solidFill>
                <a:schemeClr val="tx1"/>
              </a:solidFill>
              <a:prstDash val="dash"/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0.30652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3" cy="85343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/>
            <a:t>4 GBq/Jahr für KKB</a:t>
          </a:r>
        </a:p>
        <a:p xmlns:a="http://schemas.openxmlformats.org/drawingml/2006/main">
          <a:r>
            <a:rPr lang="de-CH" sz="1100"/>
            <a:t>7 GBq/Jahr für  KKG</a:t>
          </a:r>
        </a:p>
        <a:p xmlns:a="http://schemas.openxmlformats.org/drawingml/2006/main">
          <a:r>
            <a:rPr lang="de-CH" sz="1100"/>
            <a:t>20 GBq/Jahr für KKL und KKM</a:t>
          </a:r>
          <a:br>
            <a:rPr lang="de-CH" sz="1100"/>
          </a:br>
          <a:endParaRPr lang="de-CH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762000</xdr:colOff>
      <xdr:row>6</xdr:row>
      <xdr:rowOff>30480</xdr:rowOff>
    </xdr:from>
    <xdr:to>
      <xdr:col>11</xdr:col>
      <xdr:colOff>548640</xdr:colOff>
      <xdr:row>6</xdr:row>
      <xdr:rowOff>34290</xdr:rowOff>
    </xdr:to>
    <xdr:cxnSp macro="">
      <xdr:nvCxnSpPr>
        <xdr:cNvPr id="3" name="Gerader Verbinder 2"/>
        <xdr:cNvCxnSpPr/>
      </xdr:nvCxnSpPr>
      <xdr:spPr>
        <a:xfrm>
          <a:off x="8686800" y="112776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5</xdr:row>
      <xdr:rowOff>83820</xdr:rowOff>
    </xdr:from>
    <xdr:to>
      <xdr:col>11</xdr:col>
      <xdr:colOff>548640</xdr:colOff>
      <xdr:row>5</xdr:row>
      <xdr:rowOff>87630</xdr:rowOff>
    </xdr:to>
    <xdr:cxnSp macro="">
      <xdr:nvCxnSpPr>
        <xdr:cNvPr id="4" name="Gerader Verbinder 3"/>
        <xdr:cNvCxnSpPr/>
      </xdr:nvCxnSpPr>
      <xdr:spPr>
        <a:xfrm>
          <a:off x="8686800" y="99822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762000</xdr:colOff>
      <xdr:row>4</xdr:row>
      <xdr:rowOff>137160</xdr:rowOff>
    </xdr:from>
    <xdr:to>
      <xdr:col>11</xdr:col>
      <xdr:colOff>548640</xdr:colOff>
      <xdr:row>4</xdr:row>
      <xdr:rowOff>140970</xdr:rowOff>
    </xdr:to>
    <xdr:cxnSp macro="">
      <xdr:nvCxnSpPr>
        <xdr:cNvPr id="5" name="Gerader Verbinder 4"/>
        <xdr:cNvCxnSpPr/>
      </xdr:nvCxnSpPr>
      <xdr:spPr>
        <a:xfrm>
          <a:off x="8686800" y="868680"/>
          <a:ext cx="579120" cy="3810"/>
        </a:xfrm>
        <a:prstGeom prst="line">
          <a:avLst/>
        </a:prstGeom>
        <a:ln w="12700">
          <a:prstDash val="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144780</xdr:colOff>
      <xdr:row>4</xdr:row>
      <xdr:rowOff>144780</xdr:rowOff>
    </xdr:from>
    <xdr:to>
      <xdr:col>10</xdr:col>
      <xdr:colOff>762000</xdr:colOff>
      <xdr:row>6</xdr:row>
      <xdr:rowOff>0</xdr:rowOff>
    </xdr:to>
    <xdr:sp macro="" textlink="">
      <xdr:nvSpPr>
        <xdr:cNvPr id="6" name="Textfeld 1"/>
        <xdr:cNvSpPr txBox="1"/>
      </xdr:nvSpPr>
      <xdr:spPr>
        <a:xfrm>
          <a:off x="8069580" y="876300"/>
          <a:ext cx="617220" cy="220980"/>
        </a:xfrm>
        <a:prstGeom prst="rect">
          <a:avLst/>
        </a:prstGeom>
        <a:solidFill>
          <a:schemeClr val="bg1">
            <a:lumMod val="95000"/>
          </a:schemeClr>
        </a:solidFill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/>
            <a:t>10</a:t>
          </a:r>
          <a:r>
            <a:rPr lang="de-CH" sz="1100" baseline="0"/>
            <a:t> GBq</a:t>
          </a:r>
          <a:endParaRPr lang="de-CH" sz="1100"/>
        </a:p>
      </xdr:txBody>
    </xdr:sp>
    <xdr:clientData/>
  </xdr:twoCellAnchor>
  <xdr:twoCellAnchor>
    <xdr:from>
      <xdr:col>10</xdr:col>
      <xdr:colOff>182880</xdr:colOff>
      <xdr:row>5</xdr:row>
      <xdr:rowOff>91440</xdr:rowOff>
    </xdr:from>
    <xdr:to>
      <xdr:col>11</xdr:col>
      <xdr:colOff>15240</xdr:colOff>
      <xdr:row>6</xdr:row>
      <xdr:rowOff>144780</xdr:rowOff>
    </xdr:to>
    <xdr:sp macro="" textlink="">
      <xdr:nvSpPr>
        <xdr:cNvPr id="7" name="Textfeld 1"/>
        <xdr:cNvSpPr txBox="1"/>
      </xdr:nvSpPr>
      <xdr:spPr>
        <a:xfrm>
          <a:off x="8107680" y="1005840"/>
          <a:ext cx="624840" cy="23622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 baseline="0"/>
            <a:t>6 GBq</a:t>
          </a:r>
          <a:endParaRPr lang="de-CH" sz="1100"/>
        </a:p>
      </xdr:txBody>
    </xdr:sp>
    <xdr:clientData/>
  </xdr:twoCellAnchor>
  <xdr:twoCellAnchor>
    <xdr:from>
      <xdr:col>10</xdr:col>
      <xdr:colOff>137160</xdr:colOff>
      <xdr:row>4</xdr:row>
      <xdr:rowOff>0</xdr:rowOff>
    </xdr:from>
    <xdr:to>
      <xdr:col>10</xdr:col>
      <xdr:colOff>762000</xdr:colOff>
      <xdr:row>5</xdr:row>
      <xdr:rowOff>53340</xdr:rowOff>
    </xdr:to>
    <xdr:sp macro="" textlink="">
      <xdr:nvSpPr>
        <xdr:cNvPr id="8" name="Textfeld 1"/>
        <xdr:cNvSpPr txBox="1"/>
      </xdr:nvSpPr>
      <xdr:spPr>
        <a:xfrm>
          <a:off x="8061960" y="731520"/>
          <a:ext cx="624840" cy="236220"/>
        </a:xfrm>
        <a:prstGeom prst="rect">
          <a:avLst/>
        </a:prstGeom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de-CH" sz="1100" baseline="0"/>
            <a:t>20 GBq</a:t>
          </a:r>
          <a:endParaRPr lang="de-CH" sz="1100"/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0.15118</cdr:y>
    </cdr:from>
    <cdr:to>
      <cdr:x>0.38008</cdr:x>
      <cdr:y>0.29681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80" y="830586"/>
          <a:ext cx="2285963" cy="8000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/>
            <a:t>6 GBq/Jahr für KKB</a:t>
          </a:r>
        </a:p>
        <a:p xmlns:a="http://schemas.openxmlformats.org/drawingml/2006/main">
          <a:r>
            <a:rPr lang="de-CH" sz="1100"/>
            <a:t>10 GBq/Jahr</a:t>
          </a:r>
          <a:r>
            <a:rPr lang="de-CH" sz="1100" baseline="0"/>
            <a:t> für </a:t>
          </a:r>
          <a:r>
            <a:rPr lang="de-CH" sz="1100"/>
            <a:t>KKG</a:t>
          </a:r>
        </a:p>
        <a:p xmlns:a="http://schemas.openxmlformats.org/drawingml/2006/main">
          <a:r>
            <a:rPr lang="de-CH" sz="1100"/>
            <a:t>20 GBq/Jahr für KKL und KKM</a:t>
          </a:r>
          <a:br>
            <a:rPr lang="de-CH" sz="1100"/>
          </a:br>
          <a:endParaRPr lang="de-CH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M1"/>
  <sheetViews>
    <sheetView showGridLines="0" showRowColHeaders="0" zoomScaleNormal="100" workbookViewId="0">
      <selection activeCell="M1" sqref="M1"/>
    </sheetView>
  </sheetViews>
  <sheetFormatPr baseColWidth="10" defaultRowHeight="15" x14ac:dyDescent="0.25"/>
  <sheetData>
    <row r="1" spans="13:13" x14ac:dyDescent="0.25">
      <c r="M1" t="s">
        <v>95</v>
      </c>
    </row>
  </sheetData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51" t="s">
        <v>0</v>
      </c>
      <c r="B1" s="152"/>
      <c r="C1" s="152"/>
      <c r="D1" s="152"/>
      <c r="E1" s="152"/>
    </row>
    <row r="2" spans="1:5" ht="18.75" x14ac:dyDescent="0.3">
      <c r="A2" s="151" t="s">
        <v>1</v>
      </c>
      <c r="B2" s="153"/>
      <c r="C2" s="153"/>
      <c r="D2" s="153"/>
      <c r="E2" s="153"/>
    </row>
    <row r="3" spans="1:5" x14ac:dyDescent="0.25">
      <c r="A3" s="62" t="s">
        <v>2</v>
      </c>
      <c r="B3" s="154" t="s">
        <v>90</v>
      </c>
      <c r="C3" s="155"/>
      <c r="D3" s="155"/>
      <c r="E3" s="155"/>
    </row>
    <row r="5" spans="1:5" x14ac:dyDescent="0.25">
      <c r="A5" s="56" t="s">
        <v>3</v>
      </c>
      <c r="B5" s="156" t="s">
        <v>4</v>
      </c>
      <c r="C5" s="157"/>
      <c r="D5" s="157"/>
      <c r="E5" s="158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>
        <v>0</v>
      </c>
      <c r="C7" s="58"/>
      <c r="D7" s="58"/>
      <c r="E7" s="59">
        <v>0</v>
      </c>
    </row>
    <row r="8" spans="1:5" x14ac:dyDescent="0.25">
      <c r="A8" s="41" t="s">
        <v>11</v>
      </c>
      <c r="B8" s="47">
        <v>0</v>
      </c>
      <c r="C8" s="48"/>
      <c r="D8" s="48"/>
      <c r="E8" s="49">
        <v>0</v>
      </c>
    </row>
    <row r="9" spans="1:5" x14ac:dyDescent="0.25">
      <c r="A9" s="40" t="s">
        <v>12</v>
      </c>
      <c r="B9" s="50">
        <v>14615073791.9</v>
      </c>
      <c r="C9" s="51"/>
      <c r="D9" s="51"/>
      <c r="E9" s="52">
        <v>0</v>
      </c>
    </row>
    <row r="10" spans="1:5" x14ac:dyDescent="0.25">
      <c r="A10" s="41" t="s">
        <v>13</v>
      </c>
      <c r="B10" s="47">
        <v>0</v>
      </c>
      <c r="C10" s="48"/>
      <c r="D10" s="48"/>
      <c r="E10" s="49">
        <v>0</v>
      </c>
    </row>
    <row r="11" spans="1:5" x14ac:dyDescent="0.25">
      <c r="A11" s="40" t="s">
        <v>14</v>
      </c>
      <c r="B11" s="50">
        <v>28710800113.299999</v>
      </c>
      <c r="C11" s="51"/>
      <c r="D11" s="51"/>
      <c r="E11" s="52">
        <v>0</v>
      </c>
    </row>
    <row r="12" spans="1:5" x14ac:dyDescent="0.2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2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25">
      <c r="A14" s="41" t="s">
        <v>17</v>
      </c>
      <c r="B14" s="47">
        <v>69593028902</v>
      </c>
      <c r="C14" s="48"/>
      <c r="D14" s="48">
        <v>9499406400</v>
      </c>
      <c r="E14" s="49">
        <v>0</v>
      </c>
    </row>
    <row r="15" spans="1:5" x14ac:dyDescent="0.2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25">
      <c r="A16" s="41" t="s">
        <v>19</v>
      </c>
      <c r="B16" s="47">
        <v>126822309239.2</v>
      </c>
      <c r="C16" s="48"/>
      <c r="D16" s="48">
        <v>3096115200</v>
      </c>
      <c r="E16" s="49">
        <v>0</v>
      </c>
    </row>
    <row r="17" spans="1:5" x14ac:dyDescent="0.25">
      <c r="A17" s="40" t="s">
        <v>20</v>
      </c>
      <c r="B17" s="50">
        <v>0</v>
      </c>
      <c r="C17" s="51"/>
      <c r="D17" s="51">
        <v>1311888000</v>
      </c>
      <c r="E17" s="52">
        <v>0</v>
      </c>
    </row>
    <row r="18" spans="1:5" x14ac:dyDescent="0.2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25">
      <c r="A19" s="40" t="s">
        <v>22</v>
      </c>
      <c r="B19" s="50">
        <v>0</v>
      </c>
      <c r="C19" s="51"/>
      <c r="D19" s="51"/>
      <c r="E19" s="52">
        <v>0</v>
      </c>
    </row>
    <row r="20" spans="1:5" ht="15.75" thickBot="1" x14ac:dyDescent="0.3">
      <c r="A20" s="41" t="s">
        <v>23</v>
      </c>
      <c r="B20" s="47"/>
      <c r="C20" s="48"/>
      <c r="D20" s="48"/>
      <c r="E20" s="34">
        <v>0</v>
      </c>
    </row>
    <row r="21" spans="1:5" ht="15.75" thickTop="1" x14ac:dyDescent="0.25">
      <c r="A21" s="43" t="s">
        <v>24</v>
      </c>
      <c r="B21" s="53">
        <v>239741212046.39999</v>
      </c>
      <c r="C21" s="72">
        <v>240000000000</v>
      </c>
      <c r="D21" s="54">
        <v>13907409600</v>
      </c>
      <c r="E21" s="55">
        <v>0</v>
      </c>
    </row>
    <row r="22" spans="1:5" x14ac:dyDescent="0.25">
      <c r="A22" s="42" t="s">
        <v>25</v>
      </c>
      <c r="B22" s="67">
        <v>372158302876.89856</v>
      </c>
      <c r="C22" s="73">
        <v>265758704453.44128</v>
      </c>
      <c r="D22" s="68">
        <v>3819803296.6416039</v>
      </c>
      <c r="E22" s="69">
        <v>0</v>
      </c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156" t="s">
        <v>4</v>
      </c>
      <c r="C24" s="157"/>
      <c r="D24" s="157"/>
      <c r="E24" s="158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>
        <v>117800</v>
      </c>
      <c r="C26" s="58"/>
      <c r="D26" s="71">
        <v>3212691.1398800099</v>
      </c>
      <c r="E26" s="59">
        <v>125474.93</v>
      </c>
    </row>
    <row r="27" spans="1:5" x14ac:dyDescent="0.25">
      <c r="A27" s="63" t="s">
        <v>28</v>
      </c>
      <c r="B27" s="64">
        <v>677000</v>
      </c>
      <c r="C27" s="65"/>
      <c r="D27" s="65"/>
      <c r="E27" s="66">
        <v>894526.53500000003</v>
      </c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156" t="s">
        <v>4</v>
      </c>
      <c r="C29" s="157"/>
      <c r="D29" s="157"/>
      <c r="E29" s="158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>
        <v>0</v>
      </c>
    </row>
    <row r="33" spans="1:5" x14ac:dyDescent="0.25">
      <c r="A33" s="40" t="s">
        <v>32</v>
      </c>
      <c r="B33" s="50"/>
      <c r="C33" s="51"/>
      <c r="D33" s="51"/>
      <c r="E33" s="52">
        <v>0</v>
      </c>
    </row>
    <row r="34" spans="1:5" x14ac:dyDescent="0.25">
      <c r="A34" s="41" t="s">
        <v>33</v>
      </c>
      <c r="B34" s="47"/>
      <c r="C34" s="48"/>
      <c r="D34" s="48"/>
      <c r="E34" s="49">
        <v>0</v>
      </c>
    </row>
    <row r="35" spans="1:5" x14ac:dyDescent="0.25">
      <c r="A35" s="40" t="s">
        <v>34</v>
      </c>
      <c r="B35" s="50"/>
      <c r="C35" s="51"/>
      <c r="D35" s="51"/>
      <c r="E35" s="52">
        <v>0</v>
      </c>
    </row>
    <row r="36" spans="1:5" x14ac:dyDescent="0.25">
      <c r="A36" s="41" t="s">
        <v>35</v>
      </c>
      <c r="B36" s="47"/>
      <c r="C36" s="48"/>
      <c r="D36" s="48">
        <v>37346.951249999998</v>
      </c>
      <c r="E36" s="49">
        <v>4285.243375</v>
      </c>
    </row>
    <row r="37" spans="1:5" x14ac:dyDescent="0.25">
      <c r="A37" s="40" t="s">
        <v>36</v>
      </c>
      <c r="B37" s="50">
        <v>0</v>
      </c>
      <c r="C37" s="51"/>
      <c r="D37" s="51">
        <v>409886.03212365601</v>
      </c>
      <c r="E37" s="52">
        <v>25329.8675</v>
      </c>
    </row>
    <row r="38" spans="1:5" x14ac:dyDescent="0.25">
      <c r="A38" s="41" t="s">
        <v>37</v>
      </c>
      <c r="B38" s="47"/>
      <c r="C38" s="48"/>
      <c r="D38" s="48"/>
      <c r="E38" s="49">
        <v>0</v>
      </c>
    </row>
    <row r="39" spans="1:5" x14ac:dyDescent="0.25">
      <c r="A39" s="40" t="s">
        <v>38</v>
      </c>
      <c r="B39" s="50"/>
      <c r="C39" s="51"/>
      <c r="D39" s="51"/>
      <c r="E39" s="52">
        <v>0</v>
      </c>
    </row>
    <row r="40" spans="1:5" x14ac:dyDescent="0.25">
      <c r="A40" s="41" t="s">
        <v>39</v>
      </c>
      <c r="B40" s="47"/>
      <c r="C40" s="48"/>
      <c r="D40" s="48"/>
      <c r="E40" s="49">
        <v>0</v>
      </c>
    </row>
    <row r="41" spans="1:5" x14ac:dyDescent="0.2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25">
      <c r="A42" s="41" t="s">
        <v>41</v>
      </c>
      <c r="B42" s="47">
        <v>0</v>
      </c>
      <c r="C42" s="48"/>
      <c r="D42" s="48"/>
      <c r="E42" s="49">
        <v>0</v>
      </c>
    </row>
    <row r="43" spans="1:5" x14ac:dyDescent="0.25">
      <c r="A43" s="40" t="s">
        <v>42</v>
      </c>
      <c r="B43" s="50">
        <v>0</v>
      </c>
      <c r="C43" s="51"/>
      <c r="D43" s="51"/>
      <c r="E43" s="52">
        <v>0</v>
      </c>
    </row>
    <row r="44" spans="1:5" x14ac:dyDescent="0.25">
      <c r="A44" s="41" t="s">
        <v>43</v>
      </c>
      <c r="B44" s="47"/>
      <c r="C44" s="48"/>
      <c r="D44" s="48"/>
      <c r="E44" s="49">
        <v>0</v>
      </c>
    </row>
    <row r="45" spans="1:5" x14ac:dyDescent="0.25">
      <c r="A45" s="40" t="s">
        <v>44</v>
      </c>
      <c r="B45" s="50"/>
      <c r="C45" s="51"/>
      <c r="D45" s="51"/>
      <c r="E45" s="52">
        <v>0</v>
      </c>
    </row>
    <row r="46" spans="1:5" x14ac:dyDescent="0.25">
      <c r="A46" s="41" t="s">
        <v>45</v>
      </c>
      <c r="B46" s="47"/>
      <c r="C46" s="48"/>
      <c r="D46" s="48"/>
      <c r="E46" s="49">
        <v>0</v>
      </c>
    </row>
    <row r="47" spans="1:5" x14ac:dyDescent="0.25">
      <c r="A47" s="40" t="s">
        <v>46</v>
      </c>
      <c r="B47" s="50"/>
      <c r="C47" s="51"/>
      <c r="D47" s="51"/>
      <c r="E47" s="52">
        <v>168787.24799999999</v>
      </c>
    </row>
    <row r="48" spans="1:5" x14ac:dyDescent="0.25">
      <c r="A48" s="41" t="s">
        <v>47</v>
      </c>
      <c r="B48" s="47">
        <v>0</v>
      </c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>
        <v>138661.91304347801</v>
      </c>
      <c r="E50" s="49">
        <v>0</v>
      </c>
    </row>
    <row r="51" spans="1:5" x14ac:dyDescent="0.2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>
        <v>0</v>
      </c>
      <c r="C53" s="51"/>
      <c r="D53" s="51"/>
      <c r="E53" s="52">
        <v>0</v>
      </c>
    </row>
    <row r="54" spans="1:5" x14ac:dyDescent="0.25">
      <c r="A54" s="41" t="s">
        <v>53</v>
      </c>
      <c r="B54" s="47">
        <v>0</v>
      </c>
      <c r="C54" s="48"/>
      <c r="D54" s="48"/>
      <c r="E54" s="49">
        <v>0</v>
      </c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>
        <v>0</v>
      </c>
    </row>
    <row r="57" spans="1:5" x14ac:dyDescent="0.25">
      <c r="A57" s="40" t="s">
        <v>56</v>
      </c>
      <c r="B57" s="50"/>
      <c r="C57" s="51"/>
      <c r="D57" s="51"/>
      <c r="E57" s="52">
        <v>0</v>
      </c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>
        <v>0</v>
      </c>
      <c r="C59" s="54">
        <v>0</v>
      </c>
      <c r="D59" s="54">
        <v>585894.89641713398</v>
      </c>
      <c r="E59" s="55">
        <v>198402.35887499998</v>
      </c>
    </row>
    <row r="61" spans="1:5" ht="14.45" customHeight="1" x14ac:dyDescent="0.25">
      <c r="A61" s="56" t="s">
        <v>79</v>
      </c>
      <c r="B61" s="156" t="s">
        <v>4</v>
      </c>
      <c r="C61" s="157"/>
      <c r="D61" s="157"/>
      <c r="E61" s="158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>
        <v>120000000000</v>
      </c>
      <c r="D63" s="58">
        <v>36000000000</v>
      </c>
      <c r="E63" s="59"/>
    </row>
    <row r="64" spans="1:5" x14ac:dyDescent="0.25">
      <c r="A64" s="41" t="s">
        <v>81</v>
      </c>
      <c r="B64" s="47"/>
      <c r="C64" s="48">
        <v>98000000000</v>
      </c>
      <c r="D64" s="48">
        <v>13000000000</v>
      </c>
      <c r="E64" s="49"/>
    </row>
    <row r="65" spans="1:5" ht="18" x14ac:dyDescent="0.35">
      <c r="A65" s="74" t="s">
        <v>82</v>
      </c>
      <c r="B65" s="75"/>
      <c r="C65" s="76">
        <v>18000000000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150" t="s">
        <v>59</v>
      </c>
      <c r="B67" s="150"/>
      <c r="C67" s="150"/>
      <c r="D67" s="150"/>
      <c r="E67" s="150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" customHeight="1" x14ac:dyDescent="0.3">
      <c r="A1" s="159" t="s">
        <v>0</v>
      </c>
      <c r="B1" s="160"/>
      <c r="C1" s="160"/>
      <c r="D1" s="160"/>
      <c r="E1" s="160"/>
    </row>
    <row r="2" spans="1:5" ht="18" customHeight="1" x14ac:dyDescent="0.3">
      <c r="A2" s="159" t="s">
        <v>1</v>
      </c>
      <c r="B2" s="161"/>
      <c r="C2" s="161"/>
      <c r="D2" s="161"/>
      <c r="E2" s="161"/>
    </row>
    <row r="3" spans="1:5" ht="14.45" customHeight="1" x14ac:dyDescent="0.25">
      <c r="A3" s="1" t="s">
        <v>2</v>
      </c>
      <c r="B3" s="162" t="s">
        <v>89</v>
      </c>
      <c r="C3" s="163"/>
      <c r="D3" s="163"/>
      <c r="E3" s="163"/>
    </row>
    <row r="4" spans="1:5" ht="14.45" customHeight="1" x14ac:dyDescent="0.25">
      <c r="A4" s="2"/>
      <c r="B4" s="2"/>
      <c r="C4" s="2"/>
      <c r="D4" s="2"/>
      <c r="E4" s="2"/>
    </row>
    <row r="5" spans="1:5" ht="14.45" customHeight="1" x14ac:dyDescent="0.25">
      <c r="A5" s="3" t="s">
        <v>3</v>
      </c>
      <c r="B5" s="164" t="s">
        <v>4</v>
      </c>
      <c r="C5" s="165"/>
      <c r="D5" s="165"/>
      <c r="E5" s="166"/>
    </row>
    <row r="6" spans="1:5" ht="14.45" customHeight="1" x14ac:dyDescent="0.25">
      <c r="A6" s="4" t="s">
        <v>5</v>
      </c>
      <c r="B6" s="5" t="s">
        <v>6</v>
      </c>
      <c r="C6" s="5" t="s">
        <v>7</v>
      </c>
      <c r="D6" s="5" t="s">
        <v>8</v>
      </c>
      <c r="E6" s="6" t="s">
        <v>9</v>
      </c>
    </row>
    <row r="7" spans="1:5" x14ac:dyDescent="0.25">
      <c r="A7" s="7" t="s">
        <v>10</v>
      </c>
      <c r="B7" s="8">
        <v>0</v>
      </c>
      <c r="C7" s="9"/>
      <c r="D7" s="9"/>
      <c r="E7" s="10">
        <v>0</v>
      </c>
    </row>
    <row r="8" spans="1:5" x14ac:dyDescent="0.25">
      <c r="A8" s="11" t="s">
        <v>11</v>
      </c>
      <c r="B8" s="12">
        <v>0</v>
      </c>
      <c r="C8" s="13"/>
      <c r="D8" s="13"/>
      <c r="E8" s="14">
        <v>0</v>
      </c>
    </row>
    <row r="9" spans="1:5" x14ac:dyDescent="0.25">
      <c r="A9" s="15" t="s">
        <v>12</v>
      </c>
      <c r="B9" s="16">
        <v>14424867505.299999</v>
      </c>
      <c r="C9" s="17"/>
      <c r="D9" s="17"/>
      <c r="E9" s="18">
        <v>0</v>
      </c>
    </row>
    <row r="10" spans="1:5" x14ac:dyDescent="0.25">
      <c r="A10" s="11" t="s">
        <v>13</v>
      </c>
      <c r="B10" s="12">
        <v>0</v>
      </c>
      <c r="C10" s="13"/>
      <c r="D10" s="13"/>
      <c r="E10" s="14">
        <v>0</v>
      </c>
    </row>
    <row r="11" spans="1:5" x14ac:dyDescent="0.25">
      <c r="A11" s="15" t="s">
        <v>14</v>
      </c>
      <c r="B11" s="16">
        <v>24545085569.900002</v>
      </c>
      <c r="C11" s="17"/>
      <c r="D11" s="17"/>
      <c r="E11" s="18">
        <v>0</v>
      </c>
    </row>
    <row r="12" spans="1:5" x14ac:dyDescent="0.25">
      <c r="A12" s="11" t="s">
        <v>15</v>
      </c>
      <c r="B12" s="12">
        <v>0</v>
      </c>
      <c r="C12" s="13"/>
      <c r="D12" s="13"/>
      <c r="E12" s="14">
        <v>0</v>
      </c>
    </row>
    <row r="13" spans="1:5" x14ac:dyDescent="0.25">
      <c r="A13" s="15" t="s">
        <v>16</v>
      </c>
      <c r="B13" s="16">
        <v>0</v>
      </c>
      <c r="C13" s="17"/>
      <c r="D13" s="17"/>
      <c r="E13" s="18">
        <v>0</v>
      </c>
    </row>
    <row r="14" spans="1:5" x14ac:dyDescent="0.25">
      <c r="A14" s="11" t="s">
        <v>17</v>
      </c>
      <c r="B14" s="12">
        <v>107185955738</v>
      </c>
      <c r="C14" s="13"/>
      <c r="D14" s="13"/>
      <c r="E14" s="14">
        <v>0</v>
      </c>
    </row>
    <row r="15" spans="1:5" x14ac:dyDescent="0.25">
      <c r="A15" s="15" t="s">
        <v>18</v>
      </c>
      <c r="B15" s="16">
        <v>0</v>
      </c>
      <c r="C15" s="17"/>
      <c r="D15" s="17"/>
      <c r="E15" s="18">
        <v>0</v>
      </c>
    </row>
    <row r="16" spans="1:5" x14ac:dyDescent="0.25">
      <c r="A16" s="11" t="s">
        <v>19</v>
      </c>
      <c r="B16" s="12">
        <v>165324665675.39999</v>
      </c>
      <c r="C16" s="13"/>
      <c r="D16" s="13">
        <v>9298944720</v>
      </c>
      <c r="E16" s="14">
        <v>0</v>
      </c>
    </row>
    <row r="17" spans="1:5" x14ac:dyDescent="0.25">
      <c r="A17" s="15" t="s">
        <v>20</v>
      </c>
      <c r="B17" s="16">
        <v>0</v>
      </c>
      <c r="C17" s="17"/>
      <c r="D17" s="17">
        <v>12270480000</v>
      </c>
      <c r="E17" s="18">
        <v>0</v>
      </c>
    </row>
    <row r="18" spans="1:5" x14ac:dyDescent="0.25">
      <c r="A18" s="11" t="s">
        <v>21</v>
      </c>
      <c r="B18" s="12">
        <v>0</v>
      </c>
      <c r="C18" s="13"/>
      <c r="D18" s="13"/>
      <c r="E18" s="14">
        <v>0</v>
      </c>
    </row>
    <row r="19" spans="1:5" x14ac:dyDescent="0.25">
      <c r="A19" s="15" t="s">
        <v>22</v>
      </c>
      <c r="B19" s="16">
        <v>0</v>
      </c>
      <c r="C19" s="17"/>
      <c r="D19" s="17"/>
      <c r="E19" s="18">
        <v>0</v>
      </c>
    </row>
    <row r="20" spans="1:5" ht="15.75" thickBot="1" x14ac:dyDescent="0.3">
      <c r="A20" s="11" t="s">
        <v>23</v>
      </c>
      <c r="B20" s="12"/>
      <c r="C20" s="13"/>
      <c r="D20" s="13"/>
      <c r="E20" s="35">
        <v>0</v>
      </c>
    </row>
    <row r="21" spans="1:5" ht="15.75" thickTop="1" x14ac:dyDescent="0.25">
      <c r="A21" s="19" t="s">
        <v>24</v>
      </c>
      <c r="B21" s="20">
        <v>311480574488.59998</v>
      </c>
      <c r="C21" s="21">
        <v>230000000000</v>
      </c>
      <c r="D21" s="22">
        <v>21569424720</v>
      </c>
      <c r="E21" s="23">
        <v>0</v>
      </c>
    </row>
    <row r="22" spans="1:5" x14ac:dyDescent="0.25">
      <c r="A22" s="24" t="s">
        <v>25</v>
      </c>
      <c r="B22" s="25">
        <v>361118991185.50116</v>
      </c>
      <c r="C22" s="26">
        <v>254685425101.21457</v>
      </c>
      <c r="D22" s="27">
        <v>13908507741.854637</v>
      </c>
      <c r="E22" s="28">
        <v>0</v>
      </c>
    </row>
    <row r="23" spans="1:5" x14ac:dyDescent="0.25">
      <c r="A23" s="2"/>
      <c r="B23" s="29"/>
      <c r="C23" s="29"/>
      <c r="D23" s="29"/>
      <c r="E23" s="29"/>
    </row>
    <row r="24" spans="1:5" x14ac:dyDescent="0.25">
      <c r="A24" s="3" t="s">
        <v>26</v>
      </c>
      <c r="B24" s="164" t="s">
        <v>4</v>
      </c>
      <c r="C24" s="165"/>
      <c r="D24" s="165"/>
      <c r="E24" s="166"/>
    </row>
    <row r="25" spans="1:5" x14ac:dyDescent="0.25">
      <c r="A25" s="4" t="s">
        <v>5</v>
      </c>
      <c r="B25" s="5" t="s">
        <v>6</v>
      </c>
      <c r="C25" s="5" t="s">
        <v>7</v>
      </c>
      <c r="D25" s="5" t="s">
        <v>8</v>
      </c>
      <c r="E25" s="6" t="s">
        <v>9</v>
      </c>
    </row>
    <row r="26" spans="1:5" x14ac:dyDescent="0.25">
      <c r="A26" s="7" t="s">
        <v>27</v>
      </c>
      <c r="B26" s="8">
        <v>158000</v>
      </c>
      <c r="C26" s="9"/>
      <c r="D26" s="9">
        <v>2177515.10200956</v>
      </c>
      <c r="E26" s="10">
        <v>210261.1085</v>
      </c>
    </row>
    <row r="27" spans="1:5" x14ac:dyDescent="0.25">
      <c r="A27" s="30" t="s">
        <v>28</v>
      </c>
      <c r="B27" s="31">
        <v>1148800</v>
      </c>
      <c r="C27" s="32"/>
      <c r="D27" s="32"/>
      <c r="E27" s="33">
        <v>1085963.5919999999</v>
      </c>
    </row>
    <row r="28" spans="1:5" x14ac:dyDescent="0.25">
      <c r="A28" s="2"/>
      <c r="B28" s="29"/>
      <c r="C28" s="29"/>
      <c r="D28" s="29"/>
      <c r="E28" s="29"/>
    </row>
    <row r="29" spans="1:5" x14ac:dyDescent="0.25">
      <c r="A29" s="3" t="s">
        <v>29</v>
      </c>
      <c r="B29" s="164" t="s">
        <v>4</v>
      </c>
      <c r="C29" s="165"/>
      <c r="D29" s="165"/>
      <c r="E29" s="166"/>
    </row>
    <row r="30" spans="1:5" x14ac:dyDescent="0.25">
      <c r="A30" s="4" t="s">
        <v>5</v>
      </c>
      <c r="B30" s="5" t="s">
        <v>6</v>
      </c>
      <c r="C30" s="5" t="s">
        <v>7</v>
      </c>
      <c r="D30" s="5" t="s">
        <v>8</v>
      </c>
      <c r="E30" s="6" t="s">
        <v>9</v>
      </c>
    </row>
    <row r="31" spans="1:5" x14ac:dyDescent="0.25">
      <c r="A31" s="7" t="s">
        <v>30</v>
      </c>
      <c r="B31" s="8"/>
      <c r="C31" s="9"/>
      <c r="D31" s="9"/>
      <c r="E31" s="10"/>
    </row>
    <row r="32" spans="1:5" x14ac:dyDescent="0.25">
      <c r="A32" s="11" t="s">
        <v>31</v>
      </c>
      <c r="B32" s="12"/>
      <c r="C32" s="13"/>
      <c r="D32" s="13"/>
      <c r="E32" s="14">
        <v>0</v>
      </c>
    </row>
    <row r="33" spans="1:5" x14ac:dyDescent="0.25">
      <c r="A33" s="15" t="s">
        <v>32</v>
      </c>
      <c r="B33" s="16"/>
      <c r="C33" s="17"/>
      <c r="D33" s="17"/>
      <c r="E33" s="18">
        <v>6820.5360000000001</v>
      </c>
    </row>
    <row r="34" spans="1:5" x14ac:dyDescent="0.25">
      <c r="A34" s="11" t="s">
        <v>33</v>
      </c>
      <c r="B34" s="12"/>
      <c r="C34" s="13"/>
      <c r="D34" s="13"/>
      <c r="E34" s="14">
        <v>0</v>
      </c>
    </row>
    <row r="35" spans="1:5" x14ac:dyDescent="0.25">
      <c r="A35" s="15" t="s">
        <v>34</v>
      </c>
      <c r="B35" s="16"/>
      <c r="C35" s="17"/>
      <c r="D35" s="17"/>
      <c r="E35" s="18">
        <v>0</v>
      </c>
    </row>
    <row r="36" spans="1:5" x14ac:dyDescent="0.25">
      <c r="A36" s="11" t="s">
        <v>35</v>
      </c>
      <c r="B36" s="12"/>
      <c r="C36" s="13"/>
      <c r="D36" s="13"/>
      <c r="E36" s="14">
        <v>10956.870999999999</v>
      </c>
    </row>
    <row r="37" spans="1:5" x14ac:dyDescent="0.25">
      <c r="A37" s="15" t="s">
        <v>36</v>
      </c>
      <c r="B37" s="16">
        <v>0</v>
      </c>
      <c r="C37" s="17"/>
      <c r="D37" s="17"/>
      <c r="E37" s="18">
        <v>39808.104254999998</v>
      </c>
    </row>
    <row r="38" spans="1:5" x14ac:dyDescent="0.25">
      <c r="A38" s="11" t="s">
        <v>37</v>
      </c>
      <c r="B38" s="12"/>
      <c r="C38" s="13"/>
      <c r="D38" s="13"/>
      <c r="E38" s="14">
        <v>0</v>
      </c>
    </row>
    <row r="39" spans="1:5" x14ac:dyDescent="0.25">
      <c r="A39" s="15" t="s">
        <v>38</v>
      </c>
      <c r="B39" s="16"/>
      <c r="C39" s="17"/>
      <c r="D39" s="17"/>
      <c r="E39" s="18">
        <v>0</v>
      </c>
    </row>
    <row r="40" spans="1:5" x14ac:dyDescent="0.25">
      <c r="A40" s="11" t="s">
        <v>39</v>
      </c>
      <c r="B40" s="12"/>
      <c r="C40" s="13"/>
      <c r="D40" s="13"/>
      <c r="E40" s="14">
        <v>0</v>
      </c>
    </row>
    <row r="41" spans="1:5" x14ac:dyDescent="0.25">
      <c r="A41" s="15" t="s">
        <v>40</v>
      </c>
      <c r="B41" s="16">
        <v>0</v>
      </c>
      <c r="C41" s="17"/>
      <c r="D41" s="17"/>
      <c r="E41" s="18">
        <v>0</v>
      </c>
    </row>
    <row r="42" spans="1:5" x14ac:dyDescent="0.25">
      <c r="A42" s="11" t="s">
        <v>41</v>
      </c>
      <c r="B42" s="12">
        <v>0</v>
      </c>
      <c r="C42" s="13"/>
      <c r="D42" s="13"/>
      <c r="E42" s="14">
        <v>0</v>
      </c>
    </row>
    <row r="43" spans="1:5" x14ac:dyDescent="0.25">
      <c r="A43" s="15" t="s">
        <v>42</v>
      </c>
      <c r="B43" s="16">
        <v>0</v>
      </c>
      <c r="C43" s="17"/>
      <c r="D43" s="17"/>
      <c r="E43" s="18">
        <v>0</v>
      </c>
    </row>
    <row r="44" spans="1:5" x14ac:dyDescent="0.25">
      <c r="A44" s="11" t="s">
        <v>43</v>
      </c>
      <c r="B44" s="12"/>
      <c r="C44" s="13"/>
      <c r="D44" s="13"/>
      <c r="E44" s="14">
        <v>0</v>
      </c>
    </row>
    <row r="45" spans="1:5" x14ac:dyDescent="0.25">
      <c r="A45" s="15" t="s">
        <v>44</v>
      </c>
      <c r="B45" s="16"/>
      <c r="C45" s="17"/>
      <c r="D45" s="17"/>
      <c r="E45" s="18">
        <v>0</v>
      </c>
    </row>
    <row r="46" spans="1:5" x14ac:dyDescent="0.25">
      <c r="A46" s="11" t="s">
        <v>45</v>
      </c>
      <c r="B46" s="12"/>
      <c r="C46" s="13"/>
      <c r="D46" s="13"/>
      <c r="E46" s="14">
        <v>0</v>
      </c>
    </row>
    <row r="47" spans="1:5" x14ac:dyDescent="0.25">
      <c r="A47" s="15" t="s">
        <v>46</v>
      </c>
      <c r="B47" s="16"/>
      <c r="C47" s="17"/>
      <c r="D47" s="17"/>
      <c r="E47" s="18">
        <v>160089.8812</v>
      </c>
    </row>
    <row r="48" spans="1:5" x14ac:dyDescent="0.25">
      <c r="A48" s="11" t="s">
        <v>47</v>
      </c>
      <c r="B48" s="12">
        <v>0</v>
      </c>
      <c r="C48" s="13"/>
      <c r="D48" s="13"/>
      <c r="E48" s="14"/>
    </row>
    <row r="49" spans="1:5" x14ac:dyDescent="0.25">
      <c r="A49" s="15" t="s">
        <v>48</v>
      </c>
      <c r="B49" s="16"/>
      <c r="C49" s="17"/>
      <c r="D49" s="17"/>
      <c r="E49" s="18"/>
    </row>
    <row r="50" spans="1:5" x14ac:dyDescent="0.25">
      <c r="A50" s="11" t="s">
        <v>49</v>
      </c>
      <c r="B50" s="12"/>
      <c r="C50" s="13"/>
      <c r="D50" s="13">
        <v>20600.092243186598</v>
      </c>
      <c r="E50" s="14">
        <v>0</v>
      </c>
    </row>
    <row r="51" spans="1:5" x14ac:dyDescent="0.25">
      <c r="A51" s="15" t="s">
        <v>50</v>
      </c>
      <c r="B51" s="16">
        <v>0</v>
      </c>
      <c r="C51" s="17"/>
      <c r="D51" s="17"/>
      <c r="E51" s="18">
        <v>0</v>
      </c>
    </row>
    <row r="52" spans="1:5" x14ac:dyDescent="0.25">
      <c r="A52" s="11" t="s">
        <v>51</v>
      </c>
      <c r="B52" s="12"/>
      <c r="C52" s="13"/>
      <c r="D52" s="13"/>
      <c r="E52" s="14"/>
    </row>
    <row r="53" spans="1:5" x14ac:dyDescent="0.25">
      <c r="A53" s="15" t="s">
        <v>52</v>
      </c>
      <c r="B53" s="16">
        <v>0</v>
      </c>
      <c r="C53" s="17"/>
      <c r="D53" s="17"/>
      <c r="E53" s="18">
        <v>0</v>
      </c>
    </row>
    <row r="54" spans="1:5" x14ac:dyDescent="0.25">
      <c r="A54" s="11" t="s">
        <v>53</v>
      </c>
      <c r="B54" s="12">
        <v>0</v>
      </c>
      <c r="C54" s="13"/>
      <c r="D54" s="13"/>
      <c r="E54" s="14">
        <v>0</v>
      </c>
    </row>
    <row r="55" spans="1:5" x14ac:dyDescent="0.25">
      <c r="A55" s="15" t="s">
        <v>54</v>
      </c>
      <c r="B55" s="16"/>
      <c r="C55" s="17"/>
      <c r="D55" s="17"/>
      <c r="E55" s="18"/>
    </row>
    <row r="56" spans="1:5" x14ac:dyDescent="0.25">
      <c r="A56" s="11" t="s">
        <v>55</v>
      </c>
      <c r="B56" s="12"/>
      <c r="C56" s="13"/>
      <c r="D56" s="13"/>
      <c r="E56" s="14">
        <v>0</v>
      </c>
    </row>
    <row r="57" spans="1:5" x14ac:dyDescent="0.25">
      <c r="A57" s="15" t="s">
        <v>56</v>
      </c>
      <c r="B57" s="16"/>
      <c r="C57" s="17">
        <v>17000</v>
      </c>
      <c r="D57" s="17"/>
      <c r="E57" s="18">
        <v>0</v>
      </c>
    </row>
    <row r="58" spans="1:5" ht="15.75" thickBot="1" x14ac:dyDescent="0.3">
      <c r="A58" s="11" t="s">
        <v>57</v>
      </c>
      <c r="B58" s="12"/>
      <c r="C58" s="13"/>
      <c r="D58" s="13"/>
      <c r="E58" s="14"/>
    </row>
    <row r="59" spans="1:5" ht="15.75" thickTop="1" x14ac:dyDescent="0.25">
      <c r="A59" s="19" t="s">
        <v>58</v>
      </c>
      <c r="B59" s="20">
        <v>0</v>
      </c>
      <c r="C59" s="22">
        <v>17000</v>
      </c>
      <c r="D59" s="22">
        <v>20600.092243186598</v>
      </c>
      <c r="E59" s="23">
        <v>217675.39245499999</v>
      </c>
    </row>
    <row r="61" spans="1:5" ht="14.45" customHeight="1" x14ac:dyDescent="0.25">
      <c r="A61" s="56" t="s">
        <v>79</v>
      </c>
      <c r="B61" s="156" t="s">
        <v>4</v>
      </c>
      <c r="C61" s="157"/>
      <c r="D61" s="157"/>
      <c r="E61" s="158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>
        <v>58000000000</v>
      </c>
      <c r="D63" s="58">
        <v>30000000000</v>
      </c>
      <c r="E63" s="59"/>
    </row>
    <row r="64" spans="1:5" x14ac:dyDescent="0.25">
      <c r="A64" s="41" t="s">
        <v>81</v>
      </c>
      <c r="B64" s="47"/>
      <c r="C64" s="48">
        <v>14000000000</v>
      </c>
      <c r="D64" s="48">
        <v>42000000000</v>
      </c>
      <c r="E64" s="49"/>
    </row>
    <row r="65" spans="1:5" ht="18" x14ac:dyDescent="0.35">
      <c r="A65" s="74" t="s">
        <v>82</v>
      </c>
      <c r="B65" s="75"/>
      <c r="C65" s="76">
        <v>2900000000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150" t="s">
        <v>59</v>
      </c>
      <c r="B67" s="150"/>
      <c r="C67" s="150"/>
      <c r="D67" s="150"/>
      <c r="E67" s="150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Zeros="0" workbookViewId="0">
      <selection activeCell="K67" sqref="K67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51" t="s">
        <v>0</v>
      </c>
      <c r="B1" s="152"/>
      <c r="C1" s="152"/>
      <c r="D1" s="152"/>
      <c r="E1" s="152"/>
    </row>
    <row r="2" spans="1:5" ht="18.75" x14ac:dyDescent="0.3">
      <c r="A2" s="151" t="s">
        <v>1</v>
      </c>
      <c r="B2" s="153"/>
      <c r="C2" s="153"/>
      <c r="D2" s="153"/>
      <c r="E2" s="153"/>
    </row>
    <row r="3" spans="1:5" x14ac:dyDescent="0.25">
      <c r="A3" s="103" t="s">
        <v>2</v>
      </c>
      <c r="B3" s="154" t="s">
        <v>88</v>
      </c>
      <c r="C3" s="155"/>
      <c r="D3" s="155"/>
      <c r="E3" s="155"/>
    </row>
    <row r="5" spans="1:5" x14ac:dyDescent="0.25">
      <c r="A5" s="97" t="s">
        <v>3</v>
      </c>
      <c r="B5" s="156" t="s">
        <v>4</v>
      </c>
      <c r="C5" s="157"/>
      <c r="D5" s="157"/>
      <c r="E5" s="158"/>
    </row>
    <row r="6" spans="1:5" x14ac:dyDescent="0.25">
      <c r="A6" s="87" t="s">
        <v>5</v>
      </c>
      <c r="B6" s="85" t="s">
        <v>6</v>
      </c>
      <c r="C6" s="85" t="s">
        <v>7</v>
      </c>
      <c r="D6" s="85" t="s">
        <v>8</v>
      </c>
      <c r="E6" s="86" t="s">
        <v>9</v>
      </c>
    </row>
    <row r="7" spans="1:5" x14ac:dyDescent="0.25">
      <c r="A7" s="80" t="s">
        <v>10</v>
      </c>
      <c r="B7" s="98">
        <v>0</v>
      </c>
      <c r="C7" s="99"/>
      <c r="D7" s="99"/>
      <c r="E7" s="100">
        <v>0</v>
      </c>
    </row>
    <row r="8" spans="1:5" x14ac:dyDescent="0.25">
      <c r="A8" s="82" t="s">
        <v>11</v>
      </c>
      <c r="B8" s="88">
        <v>0</v>
      </c>
      <c r="C8" s="89"/>
      <c r="D8" s="89"/>
      <c r="E8" s="90">
        <v>0</v>
      </c>
    </row>
    <row r="9" spans="1:5" x14ac:dyDescent="0.25">
      <c r="A9" s="81" t="s">
        <v>12</v>
      </c>
      <c r="B9" s="91">
        <v>6071503468.8000002</v>
      </c>
      <c r="C9" s="92"/>
      <c r="D9" s="92"/>
      <c r="E9" s="93">
        <v>0</v>
      </c>
    </row>
    <row r="10" spans="1:5" x14ac:dyDescent="0.25">
      <c r="A10" s="82" t="s">
        <v>13</v>
      </c>
      <c r="B10" s="88">
        <v>0</v>
      </c>
      <c r="C10" s="89"/>
      <c r="D10" s="89"/>
      <c r="E10" s="90">
        <v>0</v>
      </c>
    </row>
    <row r="11" spans="1:5" x14ac:dyDescent="0.25">
      <c r="A11" s="81" t="s">
        <v>14</v>
      </c>
      <c r="B11" s="91">
        <v>10615935848.4</v>
      </c>
      <c r="C11" s="92"/>
      <c r="D11" s="92"/>
      <c r="E11" s="93">
        <v>0</v>
      </c>
    </row>
    <row r="12" spans="1:5" x14ac:dyDescent="0.25">
      <c r="A12" s="82" t="s">
        <v>15</v>
      </c>
      <c r="B12" s="88">
        <v>0</v>
      </c>
      <c r="C12" s="89"/>
      <c r="D12" s="89"/>
      <c r="E12" s="90">
        <v>0</v>
      </c>
    </row>
    <row r="13" spans="1:5" x14ac:dyDescent="0.25">
      <c r="A13" s="81" t="s">
        <v>16</v>
      </c>
      <c r="B13" s="91">
        <v>0</v>
      </c>
      <c r="C13" s="92"/>
      <c r="D13" s="92"/>
      <c r="E13" s="93">
        <v>0</v>
      </c>
    </row>
    <row r="14" spans="1:5" x14ac:dyDescent="0.25">
      <c r="A14" s="82" t="s">
        <v>17</v>
      </c>
      <c r="B14" s="88">
        <v>306233729026.70001</v>
      </c>
      <c r="C14" s="89"/>
      <c r="D14" s="89"/>
      <c r="E14" s="90">
        <v>0</v>
      </c>
    </row>
    <row r="15" spans="1:5" x14ac:dyDescent="0.25">
      <c r="A15" s="81" t="s">
        <v>18</v>
      </c>
      <c r="B15" s="91">
        <v>0</v>
      </c>
      <c r="C15" s="92"/>
      <c r="D15" s="92"/>
      <c r="E15" s="93">
        <v>0</v>
      </c>
    </row>
    <row r="16" spans="1:5" x14ac:dyDescent="0.25">
      <c r="A16" s="82" t="s">
        <v>19</v>
      </c>
      <c r="B16" s="88">
        <v>69293593963.199997</v>
      </c>
      <c r="C16" s="89"/>
      <c r="D16" s="89">
        <v>5229589200</v>
      </c>
      <c r="E16" s="90">
        <v>0</v>
      </c>
    </row>
    <row r="17" spans="1:5" x14ac:dyDescent="0.25">
      <c r="A17" s="81" t="s">
        <v>20</v>
      </c>
      <c r="B17" s="91">
        <v>0</v>
      </c>
      <c r="C17" s="92"/>
      <c r="D17" s="92">
        <v>2353548000</v>
      </c>
      <c r="E17" s="93">
        <v>0</v>
      </c>
    </row>
    <row r="18" spans="1:5" x14ac:dyDescent="0.25">
      <c r="A18" s="82" t="s">
        <v>21</v>
      </c>
      <c r="B18" s="88">
        <v>0</v>
      </c>
      <c r="C18" s="89"/>
      <c r="D18" s="89"/>
      <c r="E18" s="90">
        <v>0</v>
      </c>
    </row>
    <row r="19" spans="1:5" x14ac:dyDescent="0.25">
      <c r="A19" s="81" t="s">
        <v>22</v>
      </c>
      <c r="B19" s="91">
        <v>0</v>
      </c>
      <c r="C19" s="92"/>
      <c r="D19" s="92"/>
      <c r="E19" s="93">
        <v>0</v>
      </c>
    </row>
    <row r="20" spans="1:5" ht="15.75" thickBot="1" x14ac:dyDescent="0.3">
      <c r="A20" s="82" t="s">
        <v>23</v>
      </c>
      <c r="B20" s="88"/>
      <c r="C20" s="89"/>
      <c r="D20" s="89"/>
      <c r="E20" s="89">
        <v>0</v>
      </c>
    </row>
    <row r="21" spans="1:5" ht="15.75" thickTop="1" x14ac:dyDescent="0.25">
      <c r="A21" s="84" t="s">
        <v>24</v>
      </c>
      <c r="B21" s="94">
        <v>392214762307.10004</v>
      </c>
      <c r="C21" s="113">
        <v>230000000000</v>
      </c>
      <c r="D21" s="95">
        <v>7583137200</v>
      </c>
      <c r="E21" s="96">
        <v>0</v>
      </c>
    </row>
    <row r="22" spans="1:5" x14ac:dyDescent="0.25">
      <c r="A22" s="83" t="s">
        <v>25</v>
      </c>
      <c r="B22" s="108">
        <v>194059001243.83026</v>
      </c>
      <c r="C22" s="114">
        <v>235218487394.95798</v>
      </c>
      <c r="D22" s="109">
        <v>8601404219.78022</v>
      </c>
      <c r="E22" s="110">
        <v>0</v>
      </c>
    </row>
    <row r="23" spans="1:5" x14ac:dyDescent="0.25">
      <c r="A23" s="101"/>
      <c r="B23" s="102"/>
      <c r="C23" s="102"/>
      <c r="D23" s="102"/>
      <c r="E23" s="102"/>
    </row>
    <row r="24" spans="1:5" x14ac:dyDescent="0.25">
      <c r="A24" s="97" t="s">
        <v>26</v>
      </c>
      <c r="B24" s="156" t="s">
        <v>4</v>
      </c>
      <c r="C24" s="157"/>
      <c r="D24" s="157"/>
      <c r="E24" s="158"/>
    </row>
    <row r="25" spans="1:5" x14ac:dyDescent="0.25">
      <c r="A25" s="87" t="s">
        <v>5</v>
      </c>
      <c r="B25" s="85" t="s">
        <v>6</v>
      </c>
      <c r="C25" s="85" t="s">
        <v>7</v>
      </c>
      <c r="D25" s="85" t="s">
        <v>8</v>
      </c>
      <c r="E25" s="86" t="s">
        <v>9</v>
      </c>
    </row>
    <row r="26" spans="1:5" x14ac:dyDescent="0.25">
      <c r="A26" s="80" t="s">
        <v>27</v>
      </c>
      <c r="B26" s="98">
        <v>138400</v>
      </c>
      <c r="C26" s="99"/>
      <c r="D26" s="112">
        <v>1928618.9509012201</v>
      </c>
      <c r="E26" s="100">
        <v>113295.84</v>
      </c>
    </row>
    <row r="27" spans="1:5" x14ac:dyDescent="0.25">
      <c r="A27" s="104" t="s">
        <v>28</v>
      </c>
      <c r="B27" s="105">
        <v>943800</v>
      </c>
      <c r="C27" s="106"/>
      <c r="D27" s="106"/>
      <c r="E27" s="107">
        <v>753841.54799999995</v>
      </c>
    </row>
    <row r="28" spans="1:5" x14ac:dyDescent="0.25">
      <c r="A28" s="101"/>
      <c r="B28" s="102"/>
      <c r="C28" s="102"/>
      <c r="D28" s="102"/>
      <c r="E28" s="102"/>
    </row>
    <row r="29" spans="1:5" x14ac:dyDescent="0.25">
      <c r="A29" s="97" t="s">
        <v>29</v>
      </c>
      <c r="B29" s="156" t="s">
        <v>4</v>
      </c>
      <c r="C29" s="157"/>
      <c r="D29" s="157"/>
      <c r="E29" s="158"/>
    </row>
    <row r="30" spans="1:5" x14ac:dyDescent="0.25">
      <c r="A30" s="87" t="s">
        <v>5</v>
      </c>
      <c r="B30" s="85" t="s">
        <v>6</v>
      </c>
      <c r="C30" s="85" t="s">
        <v>7</v>
      </c>
      <c r="D30" s="85" t="s">
        <v>8</v>
      </c>
      <c r="E30" s="86" t="s">
        <v>9</v>
      </c>
    </row>
    <row r="31" spans="1:5" x14ac:dyDescent="0.25">
      <c r="A31" s="80" t="s">
        <v>30</v>
      </c>
      <c r="B31" s="98"/>
      <c r="C31" s="99"/>
      <c r="D31" s="99"/>
      <c r="E31" s="100"/>
    </row>
    <row r="32" spans="1:5" x14ac:dyDescent="0.25">
      <c r="A32" s="82" t="s">
        <v>31</v>
      </c>
      <c r="B32" s="88"/>
      <c r="C32" s="89"/>
      <c r="D32" s="89"/>
      <c r="E32" s="90">
        <v>0</v>
      </c>
    </row>
    <row r="33" spans="1:5" x14ac:dyDescent="0.25">
      <c r="A33" s="81" t="s">
        <v>32</v>
      </c>
      <c r="B33" s="91"/>
      <c r="C33" s="92"/>
      <c r="D33" s="92"/>
      <c r="E33" s="93">
        <v>0</v>
      </c>
    </row>
    <row r="34" spans="1:5" x14ac:dyDescent="0.25">
      <c r="A34" s="82" t="s">
        <v>33</v>
      </c>
      <c r="B34" s="88"/>
      <c r="C34" s="89"/>
      <c r="D34" s="89"/>
      <c r="E34" s="90">
        <v>0</v>
      </c>
    </row>
    <row r="35" spans="1:5" x14ac:dyDescent="0.25">
      <c r="A35" s="81" t="s">
        <v>34</v>
      </c>
      <c r="B35" s="91"/>
      <c r="C35" s="92"/>
      <c r="D35" s="92"/>
      <c r="E35" s="93">
        <v>0</v>
      </c>
    </row>
    <row r="36" spans="1:5" x14ac:dyDescent="0.25">
      <c r="A36" s="82" t="s">
        <v>35</v>
      </c>
      <c r="B36" s="88"/>
      <c r="C36" s="89"/>
      <c r="D36" s="89"/>
      <c r="E36" s="90">
        <v>0</v>
      </c>
    </row>
    <row r="37" spans="1:5" x14ac:dyDescent="0.25">
      <c r="A37" s="81" t="s">
        <v>36</v>
      </c>
      <c r="B37" s="91">
        <v>0</v>
      </c>
      <c r="C37" s="92"/>
      <c r="D37" s="92"/>
      <c r="E37" s="93">
        <v>13365.871999999999</v>
      </c>
    </row>
    <row r="38" spans="1:5" x14ac:dyDescent="0.25">
      <c r="A38" s="82" t="s">
        <v>37</v>
      </c>
      <c r="B38" s="88"/>
      <c r="C38" s="89"/>
      <c r="D38" s="89"/>
      <c r="E38" s="90">
        <v>0</v>
      </c>
    </row>
    <row r="39" spans="1:5" x14ac:dyDescent="0.25">
      <c r="A39" s="81" t="s">
        <v>38</v>
      </c>
      <c r="B39" s="91"/>
      <c r="C39" s="92"/>
      <c r="D39" s="92"/>
      <c r="E39" s="93">
        <v>0</v>
      </c>
    </row>
    <row r="40" spans="1:5" x14ac:dyDescent="0.25">
      <c r="A40" s="82" t="s">
        <v>39</v>
      </c>
      <c r="B40" s="88"/>
      <c r="C40" s="89"/>
      <c r="D40" s="89"/>
      <c r="E40" s="90">
        <v>0</v>
      </c>
    </row>
    <row r="41" spans="1:5" x14ac:dyDescent="0.25">
      <c r="A41" s="81" t="s">
        <v>40</v>
      </c>
      <c r="B41" s="91">
        <v>0</v>
      </c>
      <c r="C41" s="92"/>
      <c r="D41" s="92"/>
      <c r="E41" s="93">
        <v>0</v>
      </c>
    </row>
    <row r="42" spans="1:5" x14ac:dyDescent="0.25">
      <c r="A42" s="82" t="s">
        <v>41</v>
      </c>
      <c r="B42" s="88">
        <v>0</v>
      </c>
      <c r="C42" s="89"/>
      <c r="D42" s="89"/>
      <c r="E42" s="90">
        <v>0</v>
      </c>
    </row>
    <row r="43" spans="1:5" x14ac:dyDescent="0.25">
      <c r="A43" s="81" t="s">
        <v>42</v>
      </c>
      <c r="B43" s="91">
        <v>0</v>
      </c>
      <c r="C43" s="92"/>
      <c r="D43" s="92"/>
      <c r="E43" s="93">
        <v>0</v>
      </c>
    </row>
    <row r="44" spans="1:5" x14ac:dyDescent="0.25">
      <c r="A44" s="82" t="s">
        <v>43</v>
      </c>
      <c r="B44" s="88"/>
      <c r="C44" s="89"/>
      <c r="D44" s="89"/>
      <c r="E44" s="90">
        <v>0</v>
      </c>
    </row>
    <row r="45" spans="1:5" x14ac:dyDescent="0.25">
      <c r="A45" s="81" t="s">
        <v>44</v>
      </c>
      <c r="B45" s="91"/>
      <c r="C45" s="92"/>
      <c r="D45" s="92"/>
      <c r="E45" s="93">
        <v>0</v>
      </c>
    </row>
    <row r="46" spans="1:5" x14ac:dyDescent="0.25">
      <c r="A46" s="82" t="s">
        <v>45</v>
      </c>
      <c r="B46" s="88"/>
      <c r="C46" s="89"/>
      <c r="D46" s="89"/>
      <c r="E46" s="90">
        <v>0</v>
      </c>
    </row>
    <row r="47" spans="1:5" x14ac:dyDescent="0.25">
      <c r="A47" s="81" t="s">
        <v>46</v>
      </c>
      <c r="B47" s="91"/>
      <c r="C47" s="92"/>
      <c r="D47" s="92"/>
      <c r="E47" s="93">
        <v>59722.185599999997</v>
      </c>
    </row>
    <row r="48" spans="1:5" x14ac:dyDescent="0.25">
      <c r="A48" s="82" t="s">
        <v>47</v>
      </c>
      <c r="B48" s="88">
        <v>0</v>
      </c>
      <c r="C48" s="89"/>
      <c r="D48" s="89"/>
      <c r="E48" s="90"/>
    </row>
    <row r="49" spans="1:5" x14ac:dyDescent="0.25">
      <c r="A49" s="81" t="s">
        <v>48</v>
      </c>
      <c r="B49" s="91"/>
      <c r="C49" s="92"/>
      <c r="D49" s="111"/>
      <c r="E49" s="93"/>
    </row>
    <row r="50" spans="1:5" x14ac:dyDescent="0.25">
      <c r="A50" s="82" t="s">
        <v>49</v>
      </c>
      <c r="B50" s="88"/>
      <c r="C50" s="89"/>
      <c r="D50" s="89">
        <v>55110.132647231098</v>
      </c>
      <c r="E50" s="90">
        <v>0</v>
      </c>
    </row>
    <row r="51" spans="1:5" x14ac:dyDescent="0.25">
      <c r="A51" s="81" t="s">
        <v>50</v>
      </c>
      <c r="B51" s="91">
        <v>0</v>
      </c>
      <c r="C51" s="92"/>
      <c r="D51" s="92"/>
      <c r="E51" s="93">
        <v>0</v>
      </c>
    </row>
    <row r="52" spans="1:5" x14ac:dyDescent="0.25">
      <c r="A52" s="82" t="s">
        <v>51</v>
      </c>
      <c r="B52" s="88"/>
      <c r="C52" s="89"/>
      <c r="D52" s="89"/>
      <c r="E52" s="90"/>
    </row>
    <row r="53" spans="1:5" x14ac:dyDescent="0.25">
      <c r="A53" s="81" t="s">
        <v>52</v>
      </c>
      <c r="B53" s="91">
        <v>0</v>
      </c>
      <c r="C53" s="92"/>
      <c r="D53" s="92"/>
      <c r="E53" s="93">
        <v>0</v>
      </c>
    </row>
    <row r="54" spans="1:5" x14ac:dyDescent="0.25">
      <c r="A54" s="82" t="s">
        <v>53</v>
      </c>
      <c r="B54" s="88">
        <v>0</v>
      </c>
      <c r="C54" s="89"/>
      <c r="D54" s="89"/>
      <c r="E54" s="90">
        <v>0</v>
      </c>
    </row>
    <row r="55" spans="1:5" x14ac:dyDescent="0.25">
      <c r="A55" s="81" t="s">
        <v>54</v>
      </c>
      <c r="B55" s="91"/>
      <c r="C55" s="92"/>
      <c r="D55" s="92"/>
      <c r="E55" s="93"/>
    </row>
    <row r="56" spans="1:5" x14ac:dyDescent="0.25">
      <c r="A56" s="82" t="s">
        <v>55</v>
      </c>
      <c r="B56" s="88"/>
      <c r="C56" s="89"/>
      <c r="D56" s="89"/>
      <c r="E56" s="90">
        <v>0</v>
      </c>
    </row>
    <row r="57" spans="1:5" x14ac:dyDescent="0.25">
      <c r="A57" s="81" t="s">
        <v>56</v>
      </c>
      <c r="B57" s="91"/>
      <c r="C57" s="92"/>
      <c r="D57" s="92"/>
      <c r="E57" s="93">
        <v>0</v>
      </c>
    </row>
    <row r="58" spans="1:5" ht="15.75" thickBot="1" x14ac:dyDescent="0.3">
      <c r="A58" s="82" t="s">
        <v>57</v>
      </c>
      <c r="B58" s="88"/>
      <c r="C58" s="89"/>
      <c r="D58" s="89"/>
      <c r="E58" s="90"/>
    </row>
    <row r="59" spans="1:5" ht="15.75" thickTop="1" x14ac:dyDescent="0.25">
      <c r="A59" s="84" t="s">
        <v>58</v>
      </c>
      <c r="B59" s="94">
        <v>0</v>
      </c>
      <c r="C59" s="95">
        <v>0</v>
      </c>
      <c r="D59" s="95">
        <v>55110.132647231098</v>
      </c>
      <c r="E59" s="96">
        <v>73088.0576</v>
      </c>
    </row>
    <row r="61" spans="1:5" ht="14.45" customHeight="1" x14ac:dyDescent="0.25">
      <c r="A61" s="56" t="s">
        <v>79</v>
      </c>
      <c r="B61" s="156" t="s">
        <v>4</v>
      </c>
      <c r="C61" s="157"/>
      <c r="D61" s="157"/>
      <c r="E61" s="158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>
        <v>47000000000</v>
      </c>
      <c r="D63" s="58">
        <v>43000000000</v>
      </c>
      <c r="E63" s="59"/>
    </row>
    <row r="64" spans="1:5" x14ac:dyDescent="0.25">
      <c r="A64" s="41" t="s">
        <v>81</v>
      </c>
      <c r="B64" s="47"/>
      <c r="C64" s="48">
        <v>28000000000</v>
      </c>
      <c r="D64" s="48">
        <v>42000000000</v>
      </c>
      <c r="E64" s="49"/>
    </row>
    <row r="65" spans="1:5" ht="18" x14ac:dyDescent="0.35">
      <c r="A65" s="74" t="s">
        <v>82</v>
      </c>
      <c r="B65" s="75"/>
      <c r="C65" s="76">
        <v>7100000000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150" t="s">
        <v>59</v>
      </c>
      <c r="B67" s="150"/>
      <c r="C67" s="150"/>
      <c r="D67" s="150"/>
      <c r="E67" s="150"/>
    </row>
  </sheetData>
  <mergeCells count="8">
    <mergeCell ref="A67:E67"/>
    <mergeCell ref="B61:E61"/>
    <mergeCell ref="A1:E1"/>
    <mergeCell ref="B5:E5"/>
    <mergeCell ref="B24:E24"/>
    <mergeCell ref="A2:E2"/>
    <mergeCell ref="B29:E29"/>
    <mergeCell ref="B3:E3"/>
  </mergeCells>
  <pageMargins left="0.70866141732283472" right="0.70866141732283472" top="0.78740157480314965" bottom="0.78740157480314965" header="0.31496062992125984" footer="0.31496062992125984"/>
  <pageSetup paperSize="9" scale="81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51" t="s">
        <v>0</v>
      </c>
      <c r="B1" s="152"/>
      <c r="C1" s="152"/>
      <c r="D1" s="152"/>
      <c r="E1" s="152"/>
    </row>
    <row r="2" spans="1:5" ht="18.75" x14ac:dyDescent="0.3">
      <c r="A2" s="151" t="s">
        <v>1</v>
      </c>
      <c r="B2" s="153"/>
      <c r="C2" s="153"/>
      <c r="D2" s="153"/>
      <c r="E2" s="153"/>
    </row>
    <row r="3" spans="1:5" x14ac:dyDescent="0.25">
      <c r="A3" s="62" t="s">
        <v>2</v>
      </c>
      <c r="B3" s="154" t="s">
        <v>87</v>
      </c>
      <c r="C3" s="155"/>
      <c r="D3" s="155"/>
      <c r="E3" s="155"/>
    </row>
    <row r="5" spans="1:5" x14ac:dyDescent="0.25">
      <c r="A5" s="56" t="s">
        <v>3</v>
      </c>
      <c r="B5" s="156" t="s">
        <v>4</v>
      </c>
      <c r="C5" s="157"/>
      <c r="D5" s="157"/>
      <c r="E5" s="158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/>
      <c r="C7" s="58"/>
      <c r="D7" s="58"/>
      <c r="E7" s="59"/>
    </row>
    <row r="8" spans="1:5" x14ac:dyDescent="0.25">
      <c r="A8" s="41" t="s">
        <v>11</v>
      </c>
      <c r="B8" s="47"/>
      <c r="C8" s="48"/>
      <c r="D8" s="48"/>
      <c r="E8" s="49"/>
    </row>
    <row r="9" spans="1:5" x14ac:dyDescent="0.25">
      <c r="A9" s="40" t="s">
        <v>12</v>
      </c>
      <c r="B9" s="50"/>
      <c r="C9" s="51"/>
      <c r="D9" s="51"/>
      <c r="E9" s="52"/>
    </row>
    <row r="10" spans="1:5" x14ac:dyDescent="0.25">
      <c r="A10" s="41" t="s">
        <v>13</v>
      </c>
      <c r="B10" s="47"/>
      <c r="C10" s="48"/>
      <c r="D10" s="48"/>
      <c r="E10" s="49"/>
    </row>
    <row r="11" spans="1:5" x14ac:dyDescent="0.25">
      <c r="A11" s="40" t="s">
        <v>14</v>
      </c>
      <c r="B11" s="50"/>
      <c r="C11" s="51"/>
      <c r="D11" s="51"/>
      <c r="E11" s="52"/>
    </row>
    <row r="12" spans="1:5" x14ac:dyDescent="0.25">
      <c r="A12" s="41" t="s">
        <v>15</v>
      </c>
      <c r="B12" s="47"/>
      <c r="C12" s="48"/>
      <c r="D12" s="48"/>
      <c r="E12" s="49"/>
    </row>
    <row r="13" spans="1:5" x14ac:dyDescent="0.25">
      <c r="A13" s="40" t="s">
        <v>16</v>
      </c>
      <c r="B13" s="50"/>
      <c r="C13" s="51"/>
      <c r="D13" s="51"/>
      <c r="E13" s="52"/>
    </row>
    <row r="14" spans="1:5" x14ac:dyDescent="0.25">
      <c r="A14" s="41" t="s">
        <v>17</v>
      </c>
      <c r="B14" s="47"/>
      <c r="C14" s="48"/>
      <c r="D14" s="48"/>
      <c r="E14" s="49"/>
    </row>
    <row r="15" spans="1:5" x14ac:dyDescent="0.25">
      <c r="A15" s="40" t="s">
        <v>18</v>
      </c>
      <c r="B15" s="50"/>
      <c r="C15" s="51"/>
      <c r="D15" s="51"/>
      <c r="E15" s="52"/>
    </row>
    <row r="16" spans="1:5" x14ac:dyDescent="0.25">
      <c r="A16" s="41" t="s">
        <v>19</v>
      </c>
      <c r="B16" s="47"/>
      <c r="C16" s="48"/>
      <c r="D16" s="48"/>
      <c r="E16" s="49"/>
    </row>
    <row r="17" spans="1:5" x14ac:dyDescent="0.25">
      <c r="A17" s="40" t="s">
        <v>20</v>
      </c>
      <c r="B17" s="50"/>
      <c r="C17" s="51"/>
      <c r="D17" s="51"/>
      <c r="E17" s="52"/>
    </row>
    <row r="18" spans="1:5" x14ac:dyDescent="0.25">
      <c r="A18" s="41" t="s">
        <v>21</v>
      </c>
      <c r="B18" s="47"/>
      <c r="C18" s="48"/>
      <c r="D18" s="48"/>
      <c r="E18" s="49"/>
    </row>
    <row r="19" spans="1:5" x14ac:dyDescent="0.25">
      <c r="A19" s="40" t="s">
        <v>22</v>
      </c>
      <c r="B19" s="50"/>
      <c r="C19" s="51"/>
      <c r="D19" s="51"/>
      <c r="E19" s="52"/>
    </row>
    <row r="20" spans="1:5" ht="15.75" thickBot="1" x14ac:dyDescent="0.3">
      <c r="A20" s="41" t="s">
        <v>23</v>
      </c>
      <c r="B20" s="47"/>
      <c r="C20" s="48"/>
      <c r="D20" s="48"/>
      <c r="E20" s="48"/>
    </row>
    <row r="21" spans="1:5" ht="15.75" thickTop="1" x14ac:dyDescent="0.25">
      <c r="A21" s="43" t="s">
        <v>24</v>
      </c>
      <c r="B21" s="53"/>
      <c r="C21" s="72"/>
      <c r="D21" s="54"/>
      <c r="E21" s="55"/>
    </row>
    <row r="22" spans="1:5" x14ac:dyDescent="0.25">
      <c r="A22" s="42" t="s">
        <v>25</v>
      </c>
      <c r="B22" s="67"/>
      <c r="C22" s="73"/>
      <c r="D22" s="68"/>
      <c r="E22" s="69"/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156" t="s">
        <v>4</v>
      </c>
      <c r="C24" s="157"/>
      <c r="D24" s="157"/>
      <c r="E24" s="158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/>
      <c r="C26" s="58"/>
      <c r="D26" s="71"/>
      <c r="E26" s="59"/>
    </row>
    <row r="27" spans="1:5" x14ac:dyDescent="0.25">
      <c r="A27" s="63" t="s">
        <v>28</v>
      </c>
      <c r="B27" s="64"/>
      <c r="C27" s="65"/>
      <c r="D27" s="65"/>
      <c r="E27" s="66"/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156" t="s">
        <v>4</v>
      </c>
      <c r="C29" s="157"/>
      <c r="D29" s="157"/>
      <c r="E29" s="158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/>
    </row>
    <row r="33" spans="1:5" x14ac:dyDescent="0.25">
      <c r="A33" s="40" t="s">
        <v>32</v>
      </c>
      <c r="B33" s="50"/>
      <c r="C33" s="51"/>
      <c r="D33" s="51"/>
      <c r="E33" s="52"/>
    </row>
    <row r="34" spans="1:5" x14ac:dyDescent="0.25">
      <c r="A34" s="41" t="s">
        <v>33</v>
      </c>
      <c r="B34" s="47"/>
      <c r="C34" s="48"/>
      <c r="D34" s="48"/>
      <c r="E34" s="49"/>
    </row>
    <row r="35" spans="1:5" x14ac:dyDescent="0.25">
      <c r="A35" s="40" t="s">
        <v>34</v>
      </c>
      <c r="B35" s="50"/>
      <c r="C35" s="51"/>
      <c r="D35" s="51"/>
      <c r="E35" s="52"/>
    </row>
    <row r="36" spans="1:5" x14ac:dyDescent="0.25">
      <c r="A36" s="41" t="s">
        <v>35</v>
      </c>
      <c r="B36" s="47"/>
      <c r="C36" s="48"/>
      <c r="D36" s="48"/>
      <c r="E36" s="49"/>
    </row>
    <row r="37" spans="1:5" x14ac:dyDescent="0.25">
      <c r="A37" s="40" t="s">
        <v>36</v>
      </c>
      <c r="B37" s="50"/>
      <c r="C37" s="51"/>
      <c r="D37" s="51"/>
      <c r="E37" s="52"/>
    </row>
    <row r="38" spans="1:5" x14ac:dyDescent="0.25">
      <c r="A38" s="41" t="s">
        <v>37</v>
      </c>
      <c r="B38" s="47"/>
      <c r="C38" s="48"/>
      <c r="D38" s="48"/>
      <c r="E38" s="49"/>
    </row>
    <row r="39" spans="1:5" x14ac:dyDescent="0.25">
      <c r="A39" s="40" t="s">
        <v>38</v>
      </c>
      <c r="B39" s="50"/>
      <c r="C39" s="51"/>
      <c r="D39" s="51"/>
      <c r="E39" s="52"/>
    </row>
    <row r="40" spans="1:5" x14ac:dyDescent="0.25">
      <c r="A40" s="41" t="s">
        <v>39</v>
      </c>
      <c r="B40" s="47"/>
      <c r="C40" s="48"/>
      <c r="D40" s="48"/>
      <c r="E40" s="49"/>
    </row>
    <row r="41" spans="1:5" x14ac:dyDescent="0.25">
      <c r="A41" s="40" t="s">
        <v>40</v>
      </c>
      <c r="B41" s="50"/>
      <c r="C41" s="51"/>
      <c r="D41" s="51"/>
      <c r="E41" s="52"/>
    </row>
    <row r="42" spans="1:5" x14ac:dyDescent="0.25">
      <c r="A42" s="41" t="s">
        <v>41</v>
      </c>
      <c r="B42" s="47"/>
      <c r="C42" s="48"/>
      <c r="D42" s="48"/>
      <c r="E42" s="49"/>
    </row>
    <row r="43" spans="1:5" x14ac:dyDescent="0.25">
      <c r="A43" s="40" t="s">
        <v>42</v>
      </c>
      <c r="B43" s="50"/>
      <c r="C43" s="51"/>
      <c r="D43" s="51"/>
      <c r="E43" s="52"/>
    </row>
    <row r="44" spans="1:5" x14ac:dyDescent="0.25">
      <c r="A44" s="41" t="s">
        <v>43</v>
      </c>
      <c r="B44" s="47"/>
      <c r="C44" s="48"/>
      <c r="D44" s="48"/>
      <c r="E44" s="49"/>
    </row>
    <row r="45" spans="1:5" x14ac:dyDescent="0.25">
      <c r="A45" s="40" t="s">
        <v>44</v>
      </c>
      <c r="B45" s="50"/>
      <c r="C45" s="51"/>
      <c r="D45" s="51"/>
      <c r="E45" s="52"/>
    </row>
    <row r="46" spans="1:5" x14ac:dyDescent="0.25">
      <c r="A46" s="41" t="s">
        <v>45</v>
      </c>
      <c r="B46" s="47"/>
      <c r="C46" s="48"/>
      <c r="D46" s="48"/>
      <c r="E46" s="49"/>
    </row>
    <row r="47" spans="1:5" x14ac:dyDescent="0.25">
      <c r="A47" s="40" t="s">
        <v>46</v>
      </c>
      <c r="B47" s="50"/>
      <c r="C47" s="51"/>
      <c r="D47" s="51"/>
      <c r="E47" s="52"/>
    </row>
    <row r="48" spans="1:5" x14ac:dyDescent="0.25">
      <c r="A48" s="41" t="s">
        <v>47</v>
      </c>
      <c r="B48" s="47"/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/>
      <c r="E50" s="49"/>
    </row>
    <row r="51" spans="1:5" x14ac:dyDescent="0.25">
      <c r="A51" s="40" t="s">
        <v>50</v>
      </c>
      <c r="B51" s="50"/>
      <c r="C51" s="51"/>
      <c r="D51" s="51"/>
      <c r="E51" s="52"/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/>
      <c r="C53" s="51"/>
      <c r="D53" s="51"/>
      <c r="E53" s="52"/>
    </row>
    <row r="54" spans="1:5" x14ac:dyDescent="0.25">
      <c r="A54" s="41" t="s">
        <v>53</v>
      </c>
      <c r="B54" s="47"/>
      <c r="C54" s="48"/>
      <c r="D54" s="48"/>
      <c r="E54" s="49"/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/>
    </row>
    <row r="57" spans="1:5" x14ac:dyDescent="0.25">
      <c r="A57" s="40" t="s">
        <v>56</v>
      </c>
      <c r="B57" s="50"/>
      <c r="C57" s="51"/>
      <c r="D57" s="51"/>
      <c r="E57" s="52"/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/>
      <c r="C59" s="54"/>
      <c r="D59" s="54"/>
      <c r="E59" s="55"/>
    </row>
    <row r="61" spans="1:5" ht="14.45" customHeight="1" x14ac:dyDescent="0.25">
      <c r="A61" s="56" t="s">
        <v>79</v>
      </c>
      <c r="B61" s="156" t="s">
        <v>4</v>
      </c>
      <c r="C61" s="157"/>
      <c r="D61" s="157"/>
      <c r="E61" s="158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/>
      <c r="D63" s="58"/>
      <c r="E63" s="59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74" t="s">
        <v>82</v>
      </c>
      <c r="B65" s="75"/>
      <c r="C65" s="76"/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150" t="s">
        <v>59</v>
      </c>
      <c r="B67" s="150"/>
      <c r="C67" s="150"/>
      <c r="D67" s="150"/>
      <c r="E67" s="150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51" t="s">
        <v>0</v>
      </c>
      <c r="B1" s="152"/>
      <c r="C1" s="152"/>
      <c r="D1" s="152"/>
      <c r="E1" s="152"/>
    </row>
    <row r="2" spans="1:5" ht="18.75" x14ac:dyDescent="0.3">
      <c r="A2" s="151" t="s">
        <v>1</v>
      </c>
      <c r="B2" s="153"/>
      <c r="C2" s="153"/>
      <c r="D2" s="153"/>
      <c r="E2" s="153"/>
    </row>
    <row r="3" spans="1:5" x14ac:dyDescent="0.25">
      <c r="A3" s="62" t="s">
        <v>2</v>
      </c>
      <c r="B3" s="154" t="s">
        <v>86</v>
      </c>
      <c r="C3" s="155"/>
      <c r="D3" s="155"/>
      <c r="E3" s="155"/>
    </row>
    <row r="5" spans="1:5" x14ac:dyDescent="0.25">
      <c r="A5" s="56" t="s">
        <v>3</v>
      </c>
      <c r="B5" s="156" t="s">
        <v>4</v>
      </c>
      <c r="C5" s="157"/>
      <c r="D5" s="157"/>
      <c r="E5" s="158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/>
      <c r="C7" s="58"/>
      <c r="D7" s="58"/>
      <c r="E7" s="59"/>
    </row>
    <row r="8" spans="1:5" x14ac:dyDescent="0.25">
      <c r="A8" s="41" t="s">
        <v>11</v>
      </c>
      <c r="B8" s="47"/>
      <c r="C8" s="48"/>
      <c r="D8" s="48"/>
      <c r="E8" s="49"/>
    </row>
    <row r="9" spans="1:5" x14ac:dyDescent="0.25">
      <c r="A9" s="40" t="s">
        <v>12</v>
      </c>
      <c r="B9" s="50"/>
      <c r="C9" s="51"/>
      <c r="D9" s="51"/>
      <c r="E9" s="52"/>
    </row>
    <row r="10" spans="1:5" x14ac:dyDescent="0.25">
      <c r="A10" s="41" t="s">
        <v>13</v>
      </c>
      <c r="B10" s="47"/>
      <c r="C10" s="48"/>
      <c r="D10" s="48"/>
      <c r="E10" s="49"/>
    </row>
    <row r="11" spans="1:5" x14ac:dyDescent="0.25">
      <c r="A11" s="40" t="s">
        <v>14</v>
      </c>
      <c r="B11" s="50"/>
      <c r="C11" s="51"/>
      <c r="D11" s="51"/>
      <c r="E11" s="52"/>
    </row>
    <row r="12" spans="1:5" x14ac:dyDescent="0.25">
      <c r="A12" s="41" t="s">
        <v>15</v>
      </c>
      <c r="B12" s="47"/>
      <c r="C12" s="48"/>
      <c r="D12" s="48"/>
      <c r="E12" s="49"/>
    </row>
    <row r="13" spans="1:5" x14ac:dyDescent="0.25">
      <c r="A13" s="40" t="s">
        <v>16</v>
      </c>
      <c r="B13" s="50"/>
      <c r="C13" s="51"/>
      <c r="D13" s="51"/>
      <c r="E13" s="52"/>
    </row>
    <row r="14" spans="1:5" x14ac:dyDescent="0.25">
      <c r="A14" s="41" t="s">
        <v>17</v>
      </c>
      <c r="B14" s="47"/>
      <c r="C14" s="48"/>
      <c r="D14" s="48"/>
      <c r="E14" s="49"/>
    </row>
    <row r="15" spans="1:5" x14ac:dyDescent="0.25">
      <c r="A15" s="40" t="s">
        <v>18</v>
      </c>
      <c r="B15" s="50"/>
      <c r="C15" s="51"/>
      <c r="D15" s="51"/>
      <c r="E15" s="52"/>
    </row>
    <row r="16" spans="1:5" x14ac:dyDescent="0.25">
      <c r="A16" s="41" t="s">
        <v>19</v>
      </c>
      <c r="B16" s="47"/>
      <c r="C16" s="48"/>
      <c r="D16" s="48"/>
      <c r="E16" s="49"/>
    </row>
    <row r="17" spans="1:5" x14ac:dyDescent="0.25">
      <c r="A17" s="40" t="s">
        <v>20</v>
      </c>
      <c r="B17" s="50"/>
      <c r="C17" s="51"/>
      <c r="D17" s="51"/>
      <c r="E17" s="52"/>
    </row>
    <row r="18" spans="1:5" x14ac:dyDescent="0.25">
      <c r="A18" s="41" t="s">
        <v>21</v>
      </c>
      <c r="B18" s="47"/>
      <c r="C18" s="48"/>
      <c r="D18" s="48"/>
      <c r="E18" s="49"/>
    </row>
    <row r="19" spans="1:5" x14ac:dyDescent="0.25">
      <c r="A19" s="40" t="s">
        <v>22</v>
      </c>
      <c r="B19" s="50"/>
      <c r="C19" s="51"/>
      <c r="D19" s="51"/>
      <c r="E19" s="52"/>
    </row>
    <row r="20" spans="1:5" ht="15.75" thickBot="1" x14ac:dyDescent="0.3">
      <c r="A20" s="41" t="s">
        <v>23</v>
      </c>
      <c r="B20" s="47"/>
      <c r="C20" s="48"/>
      <c r="D20" s="48"/>
      <c r="E20" s="48"/>
    </row>
    <row r="21" spans="1:5" ht="15.75" thickTop="1" x14ac:dyDescent="0.25">
      <c r="A21" s="43" t="s">
        <v>24</v>
      </c>
      <c r="B21" s="53"/>
      <c r="C21" s="72"/>
      <c r="D21" s="54"/>
      <c r="E21" s="55"/>
    </row>
    <row r="22" spans="1:5" x14ac:dyDescent="0.25">
      <c r="A22" s="42" t="s">
        <v>25</v>
      </c>
      <c r="B22" s="67"/>
      <c r="C22" s="73"/>
      <c r="D22" s="68"/>
      <c r="E22" s="69"/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156" t="s">
        <v>4</v>
      </c>
      <c r="C24" s="157"/>
      <c r="D24" s="157"/>
      <c r="E24" s="158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/>
      <c r="C26" s="58"/>
      <c r="D26" s="71"/>
      <c r="E26" s="59"/>
    </row>
    <row r="27" spans="1:5" x14ac:dyDescent="0.25">
      <c r="A27" s="63" t="s">
        <v>28</v>
      </c>
      <c r="B27" s="64"/>
      <c r="C27" s="65"/>
      <c r="D27" s="65"/>
      <c r="E27" s="66"/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156" t="s">
        <v>4</v>
      </c>
      <c r="C29" s="157"/>
      <c r="D29" s="157"/>
      <c r="E29" s="158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/>
    </row>
    <row r="33" spans="1:5" x14ac:dyDescent="0.25">
      <c r="A33" s="40" t="s">
        <v>32</v>
      </c>
      <c r="B33" s="50"/>
      <c r="C33" s="51"/>
      <c r="D33" s="51"/>
      <c r="E33" s="52"/>
    </row>
    <row r="34" spans="1:5" x14ac:dyDescent="0.25">
      <c r="A34" s="41" t="s">
        <v>33</v>
      </c>
      <c r="B34" s="47"/>
      <c r="C34" s="48"/>
      <c r="D34" s="48"/>
      <c r="E34" s="49"/>
    </row>
    <row r="35" spans="1:5" x14ac:dyDescent="0.25">
      <c r="A35" s="40" t="s">
        <v>34</v>
      </c>
      <c r="B35" s="50"/>
      <c r="C35" s="51"/>
      <c r="D35" s="51"/>
      <c r="E35" s="52"/>
    </row>
    <row r="36" spans="1:5" x14ac:dyDescent="0.25">
      <c r="A36" s="41" t="s">
        <v>35</v>
      </c>
      <c r="B36" s="47"/>
      <c r="C36" s="48"/>
      <c r="D36" s="48"/>
      <c r="E36" s="49"/>
    </row>
    <row r="37" spans="1:5" x14ac:dyDescent="0.25">
      <c r="A37" s="40" t="s">
        <v>36</v>
      </c>
      <c r="B37" s="50"/>
      <c r="C37" s="51"/>
      <c r="D37" s="51"/>
      <c r="E37" s="52"/>
    </row>
    <row r="38" spans="1:5" x14ac:dyDescent="0.25">
      <c r="A38" s="41" t="s">
        <v>37</v>
      </c>
      <c r="B38" s="47"/>
      <c r="C38" s="48"/>
      <c r="D38" s="48"/>
      <c r="E38" s="49"/>
    </row>
    <row r="39" spans="1:5" x14ac:dyDescent="0.25">
      <c r="A39" s="40" t="s">
        <v>38</v>
      </c>
      <c r="B39" s="50"/>
      <c r="C39" s="51"/>
      <c r="D39" s="51"/>
      <c r="E39" s="52"/>
    </row>
    <row r="40" spans="1:5" x14ac:dyDescent="0.25">
      <c r="A40" s="41" t="s">
        <v>39</v>
      </c>
      <c r="B40" s="47"/>
      <c r="C40" s="48"/>
      <c r="D40" s="48"/>
      <c r="E40" s="49"/>
    </row>
    <row r="41" spans="1:5" x14ac:dyDescent="0.25">
      <c r="A41" s="40" t="s">
        <v>40</v>
      </c>
      <c r="B41" s="50"/>
      <c r="C41" s="51"/>
      <c r="D41" s="51"/>
      <c r="E41" s="52"/>
    </row>
    <row r="42" spans="1:5" x14ac:dyDescent="0.25">
      <c r="A42" s="41" t="s">
        <v>41</v>
      </c>
      <c r="B42" s="47"/>
      <c r="C42" s="48"/>
      <c r="D42" s="48"/>
      <c r="E42" s="49"/>
    </row>
    <row r="43" spans="1:5" x14ac:dyDescent="0.25">
      <c r="A43" s="40" t="s">
        <v>42</v>
      </c>
      <c r="B43" s="50"/>
      <c r="C43" s="51"/>
      <c r="D43" s="51"/>
      <c r="E43" s="52"/>
    </row>
    <row r="44" spans="1:5" x14ac:dyDescent="0.25">
      <c r="A44" s="41" t="s">
        <v>43</v>
      </c>
      <c r="B44" s="47"/>
      <c r="C44" s="48"/>
      <c r="D44" s="48"/>
      <c r="E44" s="49"/>
    </row>
    <row r="45" spans="1:5" x14ac:dyDescent="0.25">
      <c r="A45" s="40" t="s">
        <v>44</v>
      </c>
      <c r="B45" s="50"/>
      <c r="C45" s="51"/>
      <c r="D45" s="51"/>
      <c r="E45" s="52"/>
    </row>
    <row r="46" spans="1:5" x14ac:dyDescent="0.25">
      <c r="A46" s="41" t="s">
        <v>45</v>
      </c>
      <c r="B46" s="47"/>
      <c r="C46" s="48"/>
      <c r="D46" s="48"/>
      <c r="E46" s="49"/>
    </row>
    <row r="47" spans="1:5" x14ac:dyDescent="0.25">
      <c r="A47" s="40" t="s">
        <v>46</v>
      </c>
      <c r="B47" s="50"/>
      <c r="C47" s="51"/>
      <c r="D47" s="51"/>
      <c r="E47" s="52"/>
    </row>
    <row r="48" spans="1:5" x14ac:dyDescent="0.25">
      <c r="A48" s="41" t="s">
        <v>47</v>
      </c>
      <c r="B48" s="47"/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/>
      <c r="E50" s="49"/>
    </row>
    <row r="51" spans="1:5" x14ac:dyDescent="0.25">
      <c r="A51" s="40" t="s">
        <v>50</v>
      </c>
      <c r="B51" s="50"/>
      <c r="C51" s="51"/>
      <c r="D51" s="51"/>
      <c r="E51" s="52"/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/>
      <c r="C53" s="51"/>
      <c r="D53" s="51"/>
      <c r="E53" s="52"/>
    </row>
    <row r="54" spans="1:5" x14ac:dyDescent="0.25">
      <c r="A54" s="41" t="s">
        <v>53</v>
      </c>
      <c r="B54" s="47"/>
      <c r="C54" s="48"/>
      <c r="D54" s="48"/>
      <c r="E54" s="49"/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/>
    </row>
    <row r="57" spans="1:5" x14ac:dyDescent="0.25">
      <c r="A57" s="40" t="s">
        <v>56</v>
      </c>
      <c r="B57" s="50"/>
      <c r="C57" s="51"/>
      <c r="D57" s="51"/>
      <c r="E57" s="52"/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/>
      <c r="C59" s="54"/>
      <c r="D59" s="54"/>
      <c r="E59" s="55"/>
    </row>
    <row r="61" spans="1:5" ht="14.45" customHeight="1" x14ac:dyDescent="0.25">
      <c r="A61" s="56" t="s">
        <v>79</v>
      </c>
      <c r="B61" s="156" t="s">
        <v>4</v>
      </c>
      <c r="C61" s="157"/>
      <c r="D61" s="157"/>
      <c r="E61" s="158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/>
      <c r="D63" s="58"/>
      <c r="E63" s="59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74" t="s">
        <v>82</v>
      </c>
      <c r="B65" s="75"/>
      <c r="C65" s="76"/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150" t="s">
        <v>59</v>
      </c>
      <c r="B67" s="150"/>
      <c r="C67" s="150"/>
      <c r="D67" s="150"/>
      <c r="E67" s="150"/>
    </row>
  </sheetData>
  <mergeCells count="8">
    <mergeCell ref="A67:E67"/>
    <mergeCell ref="A1:E1"/>
    <mergeCell ref="B5:E5"/>
    <mergeCell ref="B24:E24"/>
    <mergeCell ref="A2:E2"/>
    <mergeCell ref="B29:E29"/>
    <mergeCell ref="B3:E3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51" t="s">
        <v>0</v>
      </c>
      <c r="B1" s="152"/>
      <c r="C1" s="152"/>
      <c r="D1" s="152"/>
      <c r="E1" s="152"/>
    </row>
    <row r="2" spans="1:5" ht="18.75" x14ac:dyDescent="0.3">
      <c r="A2" s="151" t="s">
        <v>1</v>
      </c>
      <c r="B2" s="153"/>
      <c r="C2" s="153"/>
      <c r="D2" s="153"/>
      <c r="E2" s="153"/>
    </row>
    <row r="3" spans="1:5" x14ac:dyDescent="0.25">
      <c r="A3" s="62" t="s">
        <v>2</v>
      </c>
      <c r="B3" s="154" t="s">
        <v>85</v>
      </c>
      <c r="C3" s="155"/>
      <c r="D3" s="155"/>
      <c r="E3" s="155"/>
    </row>
    <row r="5" spans="1:5" x14ac:dyDescent="0.25">
      <c r="A5" s="56" t="s">
        <v>3</v>
      </c>
      <c r="B5" s="156" t="s">
        <v>4</v>
      </c>
      <c r="C5" s="157"/>
      <c r="D5" s="157"/>
      <c r="E5" s="158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/>
      <c r="C7" s="58"/>
      <c r="D7" s="58"/>
      <c r="E7" s="59"/>
    </row>
    <row r="8" spans="1:5" x14ac:dyDescent="0.25">
      <c r="A8" s="41" t="s">
        <v>11</v>
      </c>
      <c r="B8" s="47"/>
      <c r="C8" s="48"/>
      <c r="D8" s="48"/>
      <c r="E8" s="49"/>
    </row>
    <row r="9" spans="1:5" x14ac:dyDescent="0.25">
      <c r="A9" s="40" t="s">
        <v>12</v>
      </c>
      <c r="B9" s="50"/>
      <c r="C9" s="51"/>
      <c r="D9" s="51"/>
      <c r="E9" s="52"/>
    </row>
    <row r="10" spans="1:5" x14ac:dyDescent="0.25">
      <c r="A10" s="41" t="s">
        <v>13</v>
      </c>
      <c r="B10" s="47"/>
      <c r="C10" s="48"/>
      <c r="D10" s="48"/>
      <c r="E10" s="49"/>
    </row>
    <row r="11" spans="1:5" x14ac:dyDescent="0.25">
      <c r="A11" s="40" t="s">
        <v>14</v>
      </c>
      <c r="B11" s="50"/>
      <c r="C11" s="51"/>
      <c r="D11" s="51"/>
      <c r="E11" s="52"/>
    </row>
    <row r="12" spans="1:5" x14ac:dyDescent="0.25">
      <c r="A12" s="41" t="s">
        <v>15</v>
      </c>
      <c r="B12" s="47"/>
      <c r="C12" s="48"/>
      <c r="D12" s="48"/>
      <c r="E12" s="49"/>
    </row>
    <row r="13" spans="1:5" x14ac:dyDescent="0.25">
      <c r="A13" s="40" t="s">
        <v>16</v>
      </c>
      <c r="B13" s="50"/>
      <c r="C13" s="51"/>
      <c r="D13" s="51"/>
      <c r="E13" s="52"/>
    </row>
    <row r="14" spans="1:5" x14ac:dyDescent="0.25">
      <c r="A14" s="41" t="s">
        <v>17</v>
      </c>
      <c r="B14" s="47"/>
      <c r="C14" s="48"/>
      <c r="D14" s="48"/>
      <c r="E14" s="49"/>
    </row>
    <row r="15" spans="1:5" x14ac:dyDescent="0.25">
      <c r="A15" s="40" t="s">
        <v>18</v>
      </c>
      <c r="B15" s="50"/>
      <c r="C15" s="51"/>
      <c r="D15" s="51"/>
      <c r="E15" s="52"/>
    </row>
    <row r="16" spans="1:5" x14ac:dyDescent="0.25">
      <c r="A16" s="41" t="s">
        <v>19</v>
      </c>
      <c r="B16" s="47"/>
      <c r="C16" s="48"/>
      <c r="D16" s="48"/>
      <c r="E16" s="49"/>
    </row>
    <row r="17" spans="1:5" x14ac:dyDescent="0.25">
      <c r="A17" s="40" t="s">
        <v>20</v>
      </c>
      <c r="B17" s="50"/>
      <c r="C17" s="51"/>
      <c r="D17" s="51"/>
      <c r="E17" s="52"/>
    </row>
    <row r="18" spans="1:5" x14ac:dyDescent="0.25">
      <c r="A18" s="41" t="s">
        <v>21</v>
      </c>
      <c r="B18" s="47"/>
      <c r="C18" s="48"/>
      <c r="D18" s="48"/>
      <c r="E18" s="49"/>
    </row>
    <row r="19" spans="1:5" x14ac:dyDescent="0.25">
      <c r="A19" s="40" t="s">
        <v>22</v>
      </c>
      <c r="B19" s="50"/>
      <c r="C19" s="51"/>
      <c r="D19" s="51"/>
      <c r="E19" s="52"/>
    </row>
    <row r="20" spans="1:5" ht="15.75" thickBot="1" x14ac:dyDescent="0.3">
      <c r="A20" s="41" t="s">
        <v>23</v>
      </c>
      <c r="B20" s="47"/>
      <c r="C20" s="48"/>
      <c r="D20" s="48"/>
      <c r="E20" s="34"/>
    </row>
    <row r="21" spans="1:5" ht="15.75" thickTop="1" x14ac:dyDescent="0.25">
      <c r="A21" s="43" t="s">
        <v>24</v>
      </c>
      <c r="B21" s="53"/>
      <c r="C21" s="72"/>
      <c r="D21" s="54"/>
      <c r="E21" s="55"/>
    </row>
    <row r="22" spans="1:5" x14ac:dyDescent="0.25">
      <c r="A22" s="42" t="s">
        <v>25</v>
      </c>
      <c r="B22" s="67"/>
      <c r="C22" s="73"/>
      <c r="D22" s="68"/>
      <c r="E22" s="69"/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156" t="s">
        <v>4</v>
      </c>
      <c r="C24" s="157"/>
      <c r="D24" s="157"/>
      <c r="E24" s="158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/>
      <c r="C26" s="58"/>
      <c r="D26" s="71"/>
      <c r="E26" s="59"/>
    </row>
    <row r="27" spans="1:5" x14ac:dyDescent="0.25">
      <c r="A27" s="63" t="s">
        <v>28</v>
      </c>
      <c r="B27" s="64"/>
      <c r="C27" s="65"/>
      <c r="D27" s="65"/>
      <c r="E27" s="66"/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156" t="s">
        <v>4</v>
      </c>
      <c r="C29" s="157"/>
      <c r="D29" s="157"/>
      <c r="E29" s="158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/>
    </row>
    <row r="33" spans="1:5" x14ac:dyDescent="0.25">
      <c r="A33" s="40" t="s">
        <v>32</v>
      </c>
      <c r="B33" s="50"/>
      <c r="C33" s="51"/>
      <c r="D33" s="51"/>
      <c r="E33" s="52"/>
    </row>
    <row r="34" spans="1:5" x14ac:dyDescent="0.25">
      <c r="A34" s="41" t="s">
        <v>33</v>
      </c>
      <c r="B34" s="47"/>
      <c r="C34" s="48"/>
      <c r="D34" s="48"/>
      <c r="E34" s="49"/>
    </row>
    <row r="35" spans="1:5" x14ac:dyDescent="0.25">
      <c r="A35" s="40" t="s">
        <v>34</v>
      </c>
      <c r="B35" s="50"/>
      <c r="C35" s="51"/>
      <c r="D35" s="51"/>
      <c r="E35" s="52"/>
    </row>
    <row r="36" spans="1:5" x14ac:dyDescent="0.25">
      <c r="A36" s="41" t="s">
        <v>35</v>
      </c>
      <c r="B36" s="47"/>
      <c r="C36" s="48"/>
      <c r="D36" s="48"/>
      <c r="E36" s="49"/>
    </row>
    <row r="37" spans="1:5" x14ac:dyDescent="0.25">
      <c r="A37" s="40" t="s">
        <v>36</v>
      </c>
      <c r="B37" s="50"/>
      <c r="C37" s="51"/>
      <c r="D37" s="51"/>
      <c r="E37" s="52"/>
    </row>
    <row r="38" spans="1:5" x14ac:dyDescent="0.25">
      <c r="A38" s="41" t="s">
        <v>37</v>
      </c>
      <c r="B38" s="47"/>
      <c r="C38" s="48"/>
      <c r="D38" s="48"/>
      <c r="E38" s="49"/>
    </row>
    <row r="39" spans="1:5" x14ac:dyDescent="0.25">
      <c r="A39" s="40" t="s">
        <v>38</v>
      </c>
      <c r="B39" s="50"/>
      <c r="C39" s="51"/>
      <c r="D39" s="51"/>
      <c r="E39" s="52"/>
    </row>
    <row r="40" spans="1:5" x14ac:dyDescent="0.25">
      <c r="A40" s="41" t="s">
        <v>39</v>
      </c>
      <c r="B40" s="47"/>
      <c r="C40" s="48"/>
      <c r="D40" s="48"/>
      <c r="E40" s="49"/>
    </row>
    <row r="41" spans="1:5" x14ac:dyDescent="0.25">
      <c r="A41" s="40" t="s">
        <v>40</v>
      </c>
      <c r="B41" s="50"/>
      <c r="C41" s="51"/>
      <c r="D41" s="51"/>
      <c r="E41" s="52"/>
    </row>
    <row r="42" spans="1:5" x14ac:dyDescent="0.25">
      <c r="A42" s="41" t="s">
        <v>41</v>
      </c>
      <c r="B42" s="47"/>
      <c r="C42" s="48"/>
      <c r="D42" s="48"/>
      <c r="E42" s="49"/>
    </row>
    <row r="43" spans="1:5" x14ac:dyDescent="0.25">
      <c r="A43" s="40" t="s">
        <v>42</v>
      </c>
      <c r="B43" s="50"/>
      <c r="C43" s="51"/>
      <c r="D43" s="51"/>
      <c r="E43" s="52"/>
    </row>
    <row r="44" spans="1:5" x14ac:dyDescent="0.25">
      <c r="A44" s="41" t="s">
        <v>43</v>
      </c>
      <c r="B44" s="47"/>
      <c r="C44" s="48"/>
      <c r="D44" s="48"/>
      <c r="E44" s="49"/>
    </row>
    <row r="45" spans="1:5" x14ac:dyDescent="0.25">
      <c r="A45" s="40" t="s">
        <v>44</v>
      </c>
      <c r="B45" s="50"/>
      <c r="C45" s="51"/>
      <c r="D45" s="51"/>
      <c r="E45" s="52"/>
    </row>
    <row r="46" spans="1:5" x14ac:dyDescent="0.25">
      <c r="A46" s="41" t="s">
        <v>45</v>
      </c>
      <c r="B46" s="47"/>
      <c r="C46" s="48"/>
      <c r="D46" s="48"/>
      <c r="E46" s="49"/>
    </row>
    <row r="47" spans="1:5" x14ac:dyDescent="0.25">
      <c r="A47" s="40" t="s">
        <v>46</v>
      </c>
      <c r="B47" s="50"/>
      <c r="C47" s="51"/>
      <c r="D47" s="51"/>
      <c r="E47" s="52"/>
    </row>
    <row r="48" spans="1:5" x14ac:dyDescent="0.25">
      <c r="A48" s="41" t="s">
        <v>47</v>
      </c>
      <c r="B48" s="47"/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/>
      <c r="E50" s="49"/>
    </row>
    <row r="51" spans="1:5" x14ac:dyDescent="0.25">
      <c r="A51" s="40" t="s">
        <v>50</v>
      </c>
      <c r="B51" s="50"/>
      <c r="C51" s="51"/>
      <c r="D51" s="51"/>
      <c r="E51" s="52"/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/>
      <c r="C53" s="51"/>
      <c r="D53" s="51"/>
      <c r="E53" s="52"/>
    </row>
    <row r="54" spans="1:5" x14ac:dyDescent="0.25">
      <c r="A54" s="41" t="s">
        <v>53</v>
      </c>
      <c r="B54" s="47"/>
      <c r="C54" s="48"/>
      <c r="D54" s="48"/>
      <c r="E54" s="49"/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/>
    </row>
    <row r="57" spans="1:5" x14ac:dyDescent="0.25">
      <c r="A57" s="40" t="s">
        <v>56</v>
      </c>
      <c r="B57" s="50"/>
      <c r="C57" s="51"/>
      <c r="D57" s="51"/>
      <c r="E57" s="52"/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/>
      <c r="C59" s="54"/>
      <c r="D59" s="54"/>
      <c r="E59" s="55"/>
    </row>
    <row r="61" spans="1:5" ht="14.45" customHeight="1" x14ac:dyDescent="0.25">
      <c r="A61" s="56" t="s">
        <v>79</v>
      </c>
      <c r="B61" s="156" t="s">
        <v>4</v>
      </c>
      <c r="C61" s="157"/>
      <c r="D61" s="157"/>
      <c r="E61" s="158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/>
      <c r="D63" s="58"/>
      <c r="E63" s="59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74" t="s">
        <v>82</v>
      </c>
      <c r="B65" s="75"/>
      <c r="C65" s="76"/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150" t="s">
        <v>59</v>
      </c>
      <c r="B67" s="150"/>
      <c r="C67" s="150"/>
      <c r="D67" s="150"/>
      <c r="E67" s="150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51" t="s">
        <v>0</v>
      </c>
      <c r="B1" s="152"/>
      <c r="C1" s="152"/>
      <c r="D1" s="152"/>
      <c r="E1" s="152"/>
    </row>
    <row r="2" spans="1:5" ht="18.75" x14ac:dyDescent="0.3">
      <c r="A2" s="151" t="s">
        <v>1</v>
      </c>
      <c r="B2" s="153"/>
      <c r="C2" s="153"/>
      <c r="D2" s="153"/>
      <c r="E2" s="153"/>
    </row>
    <row r="3" spans="1:5" x14ac:dyDescent="0.25">
      <c r="A3" s="62" t="s">
        <v>2</v>
      </c>
      <c r="B3" s="154" t="s">
        <v>84</v>
      </c>
      <c r="C3" s="167"/>
      <c r="D3" s="167"/>
      <c r="E3" s="167"/>
    </row>
    <row r="5" spans="1:5" x14ac:dyDescent="0.25">
      <c r="A5" s="56" t="s">
        <v>3</v>
      </c>
      <c r="B5" s="168" t="s">
        <v>4</v>
      </c>
      <c r="C5" s="156"/>
      <c r="D5" s="156"/>
      <c r="E5" s="169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/>
      <c r="C7" s="58"/>
      <c r="D7" s="58"/>
      <c r="E7" s="59"/>
    </row>
    <row r="8" spans="1:5" x14ac:dyDescent="0.25">
      <c r="A8" s="41" t="s">
        <v>11</v>
      </c>
      <c r="B8" s="47"/>
      <c r="C8" s="48"/>
      <c r="D8" s="48"/>
      <c r="E8" s="49"/>
    </row>
    <row r="9" spans="1:5" x14ac:dyDescent="0.25">
      <c r="A9" s="40" t="s">
        <v>12</v>
      </c>
      <c r="B9" s="50"/>
      <c r="C9" s="51"/>
      <c r="D9" s="51"/>
      <c r="E9" s="52"/>
    </row>
    <row r="10" spans="1:5" x14ac:dyDescent="0.25">
      <c r="A10" s="41" t="s">
        <v>13</v>
      </c>
      <c r="B10" s="47"/>
      <c r="C10" s="48"/>
      <c r="D10" s="48"/>
      <c r="E10" s="49"/>
    </row>
    <row r="11" spans="1:5" x14ac:dyDescent="0.25">
      <c r="A11" s="40" t="s">
        <v>14</v>
      </c>
      <c r="B11" s="50"/>
      <c r="C11" s="51"/>
      <c r="D11" s="51"/>
      <c r="E11" s="52"/>
    </row>
    <row r="12" spans="1:5" x14ac:dyDescent="0.25">
      <c r="A12" s="41" t="s">
        <v>15</v>
      </c>
      <c r="B12" s="47"/>
      <c r="C12" s="48"/>
      <c r="D12" s="48"/>
      <c r="E12" s="49"/>
    </row>
    <row r="13" spans="1:5" x14ac:dyDescent="0.25">
      <c r="A13" s="40" t="s">
        <v>16</v>
      </c>
      <c r="B13" s="50"/>
      <c r="C13" s="51"/>
      <c r="D13" s="51"/>
      <c r="E13" s="52"/>
    </row>
    <row r="14" spans="1:5" x14ac:dyDescent="0.25">
      <c r="A14" s="41" t="s">
        <v>17</v>
      </c>
      <c r="B14" s="47"/>
      <c r="C14" s="48"/>
      <c r="D14" s="48"/>
      <c r="E14" s="49"/>
    </row>
    <row r="15" spans="1:5" x14ac:dyDescent="0.25">
      <c r="A15" s="40" t="s">
        <v>18</v>
      </c>
      <c r="B15" s="50"/>
      <c r="C15" s="51"/>
      <c r="D15" s="51"/>
      <c r="E15" s="52"/>
    </row>
    <row r="16" spans="1:5" x14ac:dyDescent="0.25">
      <c r="A16" s="41" t="s">
        <v>19</v>
      </c>
      <c r="B16" s="47"/>
      <c r="C16" s="48"/>
      <c r="D16" s="48"/>
      <c r="E16" s="49"/>
    </row>
    <row r="17" spans="1:5" x14ac:dyDescent="0.25">
      <c r="A17" s="40" t="s">
        <v>20</v>
      </c>
      <c r="B17" s="50"/>
      <c r="C17" s="51"/>
      <c r="D17" s="51"/>
      <c r="E17" s="52"/>
    </row>
    <row r="18" spans="1:5" x14ac:dyDescent="0.25">
      <c r="A18" s="41" t="s">
        <v>21</v>
      </c>
      <c r="B18" s="47"/>
      <c r="C18" s="48"/>
      <c r="D18" s="48"/>
      <c r="E18" s="49"/>
    </row>
    <row r="19" spans="1:5" x14ac:dyDescent="0.25">
      <c r="A19" s="40" t="s">
        <v>22</v>
      </c>
      <c r="B19" s="50"/>
      <c r="C19" s="51"/>
      <c r="D19" s="51"/>
      <c r="E19" s="52"/>
    </row>
    <row r="20" spans="1:5" ht="15.75" thickBot="1" x14ac:dyDescent="0.3">
      <c r="A20" s="41" t="s">
        <v>23</v>
      </c>
      <c r="B20" s="47"/>
      <c r="C20" s="48"/>
      <c r="D20" s="48"/>
      <c r="E20" s="48"/>
    </row>
    <row r="21" spans="1:5" ht="15.75" thickTop="1" x14ac:dyDescent="0.25">
      <c r="A21" s="43" t="s">
        <v>24</v>
      </c>
      <c r="B21" s="53"/>
      <c r="C21" s="72"/>
      <c r="D21" s="54"/>
      <c r="E21" s="55"/>
    </row>
    <row r="22" spans="1:5" x14ac:dyDescent="0.25">
      <c r="A22" s="42" t="s">
        <v>25</v>
      </c>
      <c r="B22" s="67"/>
      <c r="C22" s="73"/>
      <c r="D22" s="68"/>
      <c r="E22" s="69"/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168" t="s">
        <v>4</v>
      </c>
      <c r="C24" s="156"/>
      <c r="D24" s="156"/>
      <c r="E24" s="169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/>
      <c r="C26" s="58"/>
      <c r="D26" s="71"/>
      <c r="E26" s="59"/>
    </row>
    <row r="27" spans="1:5" x14ac:dyDescent="0.25">
      <c r="A27" s="63" t="s">
        <v>28</v>
      </c>
      <c r="B27" s="64"/>
      <c r="C27" s="65"/>
      <c r="D27" s="65"/>
      <c r="E27" s="66"/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168" t="s">
        <v>4</v>
      </c>
      <c r="C29" s="156"/>
      <c r="D29" s="156"/>
      <c r="E29" s="169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/>
    </row>
    <row r="33" spans="1:5" x14ac:dyDescent="0.25">
      <c r="A33" s="40" t="s">
        <v>32</v>
      </c>
      <c r="B33" s="50"/>
      <c r="C33" s="51"/>
      <c r="D33" s="51"/>
      <c r="E33" s="52"/>
    </row>
    <row r="34" spans="1:5" x14ac:dyDescent="0.25">
      <c r="A34" s="41" t="s">
        <v>33</v>
      </c>
      <c r="B34" s="47"/>
      <c r="C34" s="48"/>
      <c r="D34" s="48"/>
      <c r="E34" s="49"/>
    </row>
    <row r="35" spans="1:5" x14ac:dyDescent="0.25">
      <c r="A35" s="40" t="s">
        <v>34</v>
      </c>
      <c r="B35" s="50"/>
      <c r="C35" s="51"/>
      <c r="D35" s="51"/>
      <c r="E35" s="52"/>
    </row>
    <row r="36" spans="1:5" x14ac:dyDescent="0.25">
      <c r="A36" s="41" t="s">
        <v>35</v>
      </c>
      <c r="B36" s="47"/>
      <c r="C36" s="48"/>
      <c r="D36" s="48"/>
      <c r="E36" s="49"/>
    </row>
    <row r="37" spans="1:5" x14ac:dyDescent="0.25">
      <c r="A37" s="40" t="s">
        <v>36</v>
      </c>
      <c r="B37" s="50"/>
      <c r="C37" s="51"/>
      <c r="D37" s="51"/>
      <c r="E37" s="52"/>
    </row>
    <row r="38" spans="1:5" x14ac:dyDescent="0.25">
      <c r="A38" s="41" t="s">
        <v>37</v>
      </c>
      <c r="B38" s="47"/>
      <c r="C38" s="48"/>
      <c r="D38" s="48"/>
      <c r="E38" s="49"/>
    </row>
    <row r="39" spans="1:5" x14ac:dyDescent="0.25">
      <c r="A39" s="40" t="s">
        <v>38</v>
      </c>
      <c r="B39" s="50"/>
      <c r="C39" s="51"/>
      <c r="D39" s="51"/>
      <c r="E39" s="52"/>
    </row>
    <row r="40" spans="1:5" x14ac:dyDescent="0.25">
      <c r="A40" s="41" t="s">
        <v>39</v>
      </c>
      <c r="B40" s="47"/>
      <c r="C40" s="48"/>
      <c r="D40" s="48"/>
      <c r="E40" s="49"/>
    </row>
    <row r="41" spans="1:5" x14ac:dyDescent="0.25">
      <c r="A41" s="40" t="s">
        <v>40</v>
      </c>
      <c r="B41" s="50"/>
      <c r="C41" s="51"/>
      <c r="D41" s="51"/>
      <c r="E41" s="52"/>
    </row>
    <row r="42" spans="1:5" x14ac:dyDescent="0.25">
      <c r="A42" s="41" t="s">
        <v>41</v>
      </c>
      <c r="B42" s="47"/>
      <c r="C42" s="48"/>
      <c r="D42" s="48"/>
      <c r="E42" s="49"/>
    </row>
    <row r="43" spans="1:5" x14ac:dyDescent="0.25">
      <c r="A43" s="40" t="s">
        <v>42</v>
      </c>
      <c r="B43" s="50"/>
      <c r="C43" s="51"/>
      <c r="D43" s="51"/>
      <c r="E43" s="52"/>
    </row>
    <row r="44" spans="1:5" x14ac:dyDescent="0.25">
      <c r="A44" s="41" t="s">
        <v>43</v>
      </c>
      <c r="B44" s="47"/>
      <c r="C44" s="48"/>
      <c r="D44" s="48"/>
      <c r="E44" s="49"/>
    </row>
    <row r="45" spans="1:5" x14ac:dyDescent="0.25">
      <c r="A45" s="40" t="s">
        <v>44</v>
      </c>
      <c r="B45" s="50"/>
      <c r="C45" s="51"/>
      <c r="D45" s="51"/>
      <c r="E45" s="52"/>
    </row>
    <row r="46" spans="1:5" x14ac:dyDescent="0.25">
      <c r="A46" s="41" t="s">
        <v>45</v>
      </c>
      <c r="B46" s="47"/>
      <c r="C46" s="48"/>
      <c r="D46" s="48"/>
      <c r="E46" s="49"/>
    </row>
    <row r="47" spans="1:5" x14ac:dyDescent="0.25">
      <c r="A47" s="40" t="s">
        <v>46</v>
      </c>
      <c r="B47" s="50"/>
      <c r="C47" s="51"/>
      <c r="D47" s="51"/>
      <c r="E47" s="52"/>
    </row>
    <row r="48" spans="1:5" x14ac:dyDescent="0.25">
      <c r="A48" s="41" t="s">
        <v>47</v>
      </c>
      <c r="B48" s="47"/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/>
      <c r="E50" s="49"/>
    </row>
    <row r="51" spans="1:5" x14ac:dyDescent="0.25">
      <c r="A51" s="40" t="s">
        <v>50</v>
      </c>
      <c r="B51" s="50"/>
      <c r="C51" s="51"/>
      <c r="D51" s="51"/>
      <c r="E51" s="52"/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/>
      <c r="C53" s="51"/>
      <c r="D53" s="51"/>
      <c r="E53" s="52"/>
    </row>
    <row r="54" spans="1:5" x14ac:dyDescent="0.25">
      <c r="A54" s="41" t="s">
        <v>53</v>
      </c>
      <c r="B54" s="47"/>
      <c r="C54" s="48"/>
      <c r="D54" s="48"/>
      <c r="E54" s="49"/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/>
    </row>
    <row r="57" spans="1:5" x14ac:dyDescent="0.25">
      <c r="A57" s="40" t="s">
        <v>56</v>
      </c>
      <c r="B57" s="50"/>
      <c r="C57" s="51"/>
      <c r="D57" s="51"/>
      <c r="E57" s="52"/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/>
      <c r="C59" s="54"/>
      <c r="D59" s="54"/>
      <c r="E59" s="55"/>
    </row>
    <row r="61" spans="1:5" ht="14.45" customHeight="1" x14ac:dyDescent="0.25">
      <c r="A61" s="56" t="s">
        <v>79</v>
      </c>
      <c r="B61" s="156" t="s">
        <v>4</v>
      </c>
      <c r="C61" s="157"/>
      <c r="D61" s="157"/>
      <c r="E61" s="158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/>
      <c r="D63" s="58"/>
      <c r="E63" s="59"/>
    </row>
    <row r="64" spans="1:5" x14ac:dyDescent="0.25">
      <c r="A64" s="41" t="s">
        <v>81</v>
      </c>
      <c r="B64" s="47"/>
      <c r="C64" s="48"/>
      <c r="D64" s="48"/>
      <c r="E64" s="49"/>
    </row>
    <row r="65" spans="1:5" ht="18" x14ac:dyDescent="0.35">
      <c r="A65" s="74" t="s">
        <v>82</v>
      </c>
      <c r="B65" s="75"/>
      <c r="C65" s="76"/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150" t="s">
        <v>59</v>
      </c>
      <c r="B67" s="150"/>
      <c r="C67" s="150"/>
      <c r="D67" s="150"/>
      <c r="E67" s="150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3"/>
  <sheetViews>
    <sheetView showZeros="0" tabSelected="1" zoomScaleNormal="100" workbookViewId="0">
      <selection activeCell="H4" sqref="H4:H5"/>
    </sheetView>
  </sheetViews>
  <sheetFormatPr baseColWidth="10" defaultColWidth="11.42578125" defaultRowHeight="15" x14ac:dyDescent="0.25"/>
  <cols>
    <col min="1" max="1" width="22.7109375" customWidth="1"/>
    <col min="2" max="5" width="16.7109375" customWidth="1"/>
  </cols>
  <sheetData>
    <row r="1" spans="1:5" ht="18" customHeight="1" x14ac:dyDescent="0.3">
      <c r="A1" s="151" t="s">
        <v>0</v>
      </c>
      <c r="B1" s="152"/>
      <c r="C1" s="152"/>
      <c r="D1" s="152"/>
      <c r="E1" s="152"/>
    </row>
    <row r="2" spans="1:5" ht="18" customHeight="1" x14ac:dyDescent="0.3">
      <c r="A2" s="151" t="s">
        <v>1</v>
      </c>
      <c r="B2" s="153"/>
      <c r="C2" s="153"/>
      <c r="D2" s="153"/>
      <c r="E2" s="153"/>
    </row>
    <row r="3" spans="1:5" x14ac:dyDescent="0.25">
      <c r="A3" s="138" t="s">
        <v>2</v>
      </c>
      <c r="B3" s="154" t="s">
        <v>96</v>
      </c>
      <c r="C3" s="155"/>
      <c r="D3" s="155"/>
      <c r="E3" s="155"/>
    </row>
    <row r="4" spans="1:5" x14ac:dyDescent="0.25">
      <c r="A4" s="79"/>
      <c r="B4" s="79"/>
      <c r="C4" s="79"/>
      <c r="D4" s="79"/>
      <c r="E4" s="79"/>
    </row>
    <row r="5" spans="1:5" x14ac:dyDescent="0.25">
      <c r="A5" s="132" t="s">
        <v>3</v>
      </c>
      <c r="B5" s="156" t="s">
        <v>4</v>
      </c>
      <c r="C5" s="157"/>
      <c r="D5" s="157"/>
      <c r="E5" s="158"/>
    </row>
    <row r="6" spans="1:5" x14ac:dyDescent="0.25">
      <c r="A6" s="122" t="s">
        <v>5</v>
      </c>
      <c r="B6" s="120" t="s">
        <v>6</v>
      </c>
      <c r="C6" s="120" t="s">
        <v>7</v>
      </c>
      <c r="D6" s="120" t="s">
        <v>8</v>
      </c>
      <c r="E6" s="121" t="s">
        <v>9</v>
      </c>
    </row>
    <row r="7" spans="1:5" x14ac:dyDescent="0.25">
      <c r="A7" s="115" t="s">
        <v>10</v>
      </c>
      <c r="B7" s="133">
        <v>0</v>
      </c>
      <c r="C7" s="134"/>
      <c r="D7" s="134"/>
      <c r="E7" s="135">
        <v>0</v>
      </c>
    </row>
    <row r="8" spans="1:5" x14ac:dyDescent="0.25">
      <c r="A8" s="117" t="s">
        <v>11</v>
      </c>
      <c r="B8" s="123">
        <v>0</v>
      </c>
      <c r="C8" s="124"/>
      <c r="D8" s="124"/>
      <c r="E8" s="125">
        <v>0</v>
      </c>
    </row>
    <row r="9" spans="1:5" x14ac:dyDescent="0.25">
      <c r="A9" s="116" t="s">
        <v>12</v>
      </c>
      <c r="B9" s="126">
        <v>80611667417.600006</v>
      </c>
      <c r="C9" s="127"/>
      <c r="D9" s="127"/>
      <c r="E9" s="128">
        <v>0</v>
      </c>
    </row>
    <row r="10" spans="1:5" x14ac:dyDescent="0.25">
      <c r="A10" s="117" t="s">
        <v>13</v>
      </c>
      <c r="B10" s="123">
        <v>0</v>
      </c>
      <c r="C10" s="124"/>
      <c r="D10" s="124"/>
      <c r="E10" s="125">
        <v>0</v>
      </c>
    </row>
    <row r="11" spans="1:5" x14ac:dyDescent="0.25">
      <c r="A11" s="116" t="s">
        <v>14</v>
      </c>
      <c r="B11" s="126">
        <v>138982249299</v>
      </c>
      <c r="C11" s="127"/>
      <c r="D11" s="127"/>
      <c r="E11" s="128">
        <v>0</v>
      </c>
    </row>
    <row r="12" spans="1:5" x14ac:dyDescent="0.25">
      <c r="A12" s="117" t="s">
        <v>15</v>
      </c>
      <c r="B12" s="123">
        <v>0</v>
      </c>
      <c r="C12" s="124"/>
      <c r="D12" s="124"/>
      <c r="E12" s="125">
        <v>0</v>
      </c>
    </row>
    <row r="13" spans="1:5" x14ac:dyDescent="0.25">
      <c r="A13" s="116" t="s">
        <v>16</v>
      </c>
      <c r="B13" s="126">
        <v>0</v>
      </c>
      <c r="C13" s="127"/>
      <c r="D13" s="127"/>
      <c r="E13" s="128">
        <v>0</v>
      </c>
    </row>
    <row r="14" spans="1:5" x14ac:dyDescent="0.25">
      <c r="A14" s="117" t="s">
        <v>17</v>
      </c>
      <c r="B14" s="123">
        <v>1246066702151.8999</v>
      </c>
      <c r="C14" s="124"/>
      <c r="D14" s="124">
        <v>24000014400</v>
      </c>
      <c r="E14" s="125">
        <v>0</v>
      </c>
    </row>
    <row r="15" spans="1:5" x14ac:dyDescent="0.25">
      <c r="A15" s="116" t="s">
        <v>18</v>
      </c>
      <c r="B15" s="126">
        <v>0</v>
      </c>
      <c r="C15" s="127"/>
      <c r="D15" s="127"/>
      <c r="E15" s="128">
        <v>0</v>
      </c>
    </row>
    <row r="16" spans="1:5" x14ac:dyDescent="0.25">
      <c r="A16" s="117" t="s">
        <v>19</v>
      </c>
      <c r="B16" s="123">
        <v>894276750877.5</v>
      </c>
      <c r="C16" s="124"/>
      <c r="D16" s="124">
        <v>63338063040</v>
      </c>
      <c r="E16" s="125">
        <v>0</v>
      </c>
    </row>
    <row r="17" spans="1:5" x14ac:dyDescent="0.25">
      <c r="A17" s="116" t="s">
        <v>20</v>
      </c>
      <c r="B17" s="126">
        <v>0</v>
      </c>
      <c r="C17" s="127"/>
      <c r="D17" s="127">
        <v>46046667600</v>
      </c>
      <c r="E17" s="128">
        <v>0</v>
      </c>
    </row>
    <row r="18" spans="1:5" x14ac:dyDescent="0.25">
      <c r="A18" s="117" t="s">
        <v>21</v>
      </c>
      <c r="B18" s="123">
        <v>0</v>
      </c>
      <c r="C18" s="124"/>
      <c r="D18" s="124"/>
      <c r="E18" s="125">
        <v>0</v>
      </c>
    </row>
    <row r="19" spans="1:5" x14ac:dyDescent="0.25">
      <c r="A19" s="116" t="s">
        <v>22</v>
      </c>
      <c r="B19" s="126">
        <v>0</v>
      </c>
      <c r="C19" s="127"/>
      <c r="D19" s="127"/>
      <c r="E19" s="128">
        <v>0</v>
      </c>
    </row>
    <row r="20" spans="1:5" ht="15.75" thickBot="1" x14ac:dyDescent="0.3">
      <c r="A20" s="117" t="s">
        <v>23</v>
      </c>
      <c r="B20" s="123"/>
      <c r="C20" s="124"/>
      <c r="D20" s="124"/>
      <c r="E20" s="124">
        <v>0</v>
      </c>
    </row>
    <row r="21" spans="1:5" ht="15.75" thickTop="1" x14ac:dyDescent="0.25">
      <c r="A21" s="119" t="s">
        <v>24</v>
      </c>
      <c r="B21" s="129">
        <v>2359937369746</v>
      </c>
      <c r="C21" s="148">
        <v>1730000000000</v>
      </c>
      <c r="D21" s="130">
        <v>133384745040</v>
      </c>
      <c r="E21" s="131">
        <v>0</v>
      </c>
    </row>
    <row r="22" spans="1:5" x14ac:dyDescent="0.25">
      <c r="A22" s="118" t="s">
        <v>25</v>
      </c>
      <c r="B22" s="143">
        <v>2203892265016.6689</v>
      </c>
      <c r="C22" s="149">
        <v>1769252100840.3362</v>
      </c>
      <c r="D22" s="144">
        <v>133986522982.80544</v>
      </c>
      <c r="E22" s="145">
        <v>0</v>
      </c>
    </row>
    <row r="23" spans="1:5" x14ac:dyDescent="0.25">
      <c r="A23" s="136"/>
      <c r="B23" s="137"/>
      <c r="C23" s="137"/>
      <c r="D23" s="137"/>
      <c r="E23" s="137"/>
    </row>
    <row r="24" spans="1:5" x14ac:dyDescent="0.25">
      <c r="A24" s="132" t="s">
        <v>26</v>
      </c>
      <c r="B24" s="156" t="s">
        <v>4</v>
      </c>
      <c r="C24" s="157"/>
      <c r="D24" s="157"/>
      <c r="E24" s="158"/>
    </row>
    <row r="25" spans="1:5" x14ac:dyDescent="0.25">
      <c r="A25" s="122" t="s">
        <v>5</v>
      </c>
      <c r="B25" s="120" t="s">
        <v>6</v>
      </c>
      <c r="C25" s="120" t="s">
        <v>7</v>
      </c>
      <c r="D25" s="120" t="s">
        <v>8</v>
      </c>
      <c r="E25" s="121" t="s">
        <v>9</v>
      </c>
    </row>
    <row r="26" spans="1:5" x14ac:dyDescent="0.25">
      <c r="A26" s="115" t="s">
        <v>27</v>
      </c>
      <c r="B26" s="133">
        <v>1414360</v>
      </c>
      <c r="C26" s="134">
        <v>19300</v>
      </c>
      <c r="D26" s="147">
        <v>28241627.709539201</v>
      </c>
      <c r="E26" s="135">
        <v>1106205.7745000001</v>
      </c>
    </row>
    <row r="27" spans="1:5" x14ac:dyDescent="0.25">
      <c r="A27" s="139" t="s">
        <v>28</v>
      </c>
      <c r="B27" s="140">
        <v>6859060</v>
      </c>
      <c r="C27" s="141"/>
      <c r="D27" s="141"/>
      <c r="E27" s="142">
        <v>6526313.4910000004</v>
      </c>
    </row>
    <row r="28" spans="1:5" x14ac:dyDescent="0.25">
      <c r="A28" s="136"/>
      <c r="B28" s="137"/>
      <c r="C28" s="137"/>
      <c r="D28" s="137"/>
      <c r="E28" s="137"/>
    </row>
    <row r="29" spans="1:5" x14ac:dyDescent="0.25">
      <c r="A29" s="132" t="s">
        <v>29</v>
      </c>
      <c r="B29" s="156" t="s">
        <v>4</v>
      </c>
      <c r="C29" s="157"/>
      <c r="D29" s="157"/>
      <c r="E29" s="158"/>
    </row>
    <row r="30" spans="1:5" x14ac:dyDescent="0.25">
      <c r="A30" s="122" t="s">
        <v>5</v>
      </c>
      <c r="B30" s="120" t="s">
        <v>6</v>
      </c>
      <c r="C30" s="120" t="s">
        <v>7</v>
      </c>
      <c r="D30" s="120" t="s">
        <v>8</v>
      </c>
      <c r="E30" s="121" t="s">
        <v>9</v>
      </c>
    </row>
    <row r="31" spans="1:5" x14ac:dyDescent="0.25">
      <c r="A31" s="115" t="s">
        <v>30</v>
      </c>
      <c r="B31" s="133"/>
      <c r="C31" s="134"/>
      <c r="D31" s="134"/>
      <c r="E31" s="135"/>
    </row>
    <row r="32" spans="1:5" x14ac:dyDescent="0.25">
      <c r="A32" s="117" t="s">
        <v>31</v>
      </c>
      <c r="B32" s="123"/>
      <c r="C32" s="124">
        <v>46000</v>
      </c>
      <c r="D32" s="124"/>
      <c r="E32" s="125">
        <v>0</v>
      </c>
    </row>
    <row r="33" spans="1:5" x14ac:dyDescent="0.25">
      <c r="A33" s="116" t="s">
        <v>32</v>
      </c>
      <c r="B33" s="126"/>
      <c r="C33" s="127"/>
      <c r="D33" s="127"/>
      <c r="E33" s="128">
        <v>12064.632</v>
      </c>
    </row>
    <row r="34" spans="1:5" x14ac:dyDescent="0.25">
      <c r="A34" s="117" t="s">
        <v>33</v>
      </c>
      <c r="B34" s="123"/>
      <c r="C34" s="124"/>
      <c r="D34" s="124"/>
      <c r="E34" s="125">
        <v>0</v>
      </c>
    </row>
    <row r="35" spans="1:5" x14ac:dyDescent="0.25">
      <c r="A35" s="116" t="s">
        <v>34</v>
      </c>
      <c r="B35" s="126"/>
      <c r="C35" s="127">
        <v>2500</v>
      </c>
      <c r="D35" s="127"/>
      <c r="E35" s="128">
        <v>0</v>
      </c>
    </row>
    <row r="36" spans="1:5" x14ac:dyDescent="0.25">
      <c r="A36" s="117" t="s">
        <v>35</v>
      </c>
      <c r="B36" s="123"/>
      <c r="C36" s="124"/>
      <c r="D36" s="124">
        <v>37346.951249999998</v>
      </c>
      <c r="E36" s="125">
        <v>34527.946375</v>
      </c>
    </row>
    <row r="37" spans="1:5" x14ac:dyDescent="0.25">
      <c r="A37" s="116" t="s">
        <v>36</v>
      </c>
      <c r="B37" s="126">
        <v>66799.3</v>
      </c>
      <c r="C37" s="127"/>
      <c r="D37" s="127">
        <v>441898.45317628799</v>
      </c>
      <c r="E37" s="128">
        <v>190415.15385500001</v>
      </c>
    </row>
    <row r="38" spans="1:5" x14ac:dyDescent="0.25">
      <c r="A38" s="117" t="s">
        <v>37</v>
      </c>
      <c r="B38" s="123"/>
      <c r="C38" s="124"/>
      <c r="D38" s="124"/>
      <c r="E38" s="125">
        <v>0</v>
      </c>
    </row>
    <row r="39" spans="1:5" x14ac:dyDescent="0.25">
      <c r="A39" s="116" t="s">
        <v>38</v>
      </c>
      <c r="B39" s="126"/>
      <c r="C39" s="127"/>
      <c r="D39" s="127"/>
      <c r="E39" s="128">
        <v>0</v>
      </c>
    </row>
    <row r="40" spans="1:5" x14ac:dyDescent="0.25">
      <c r="A40" s="117" t="s">
        <v>39</v>
      </c>
      <c r="B40" s="123"/>
      <c r="C40" s="124"/>
      <c r="D40" s="124"/>
      <c r="E40" s="125">
        <v>0</v>
      </c>
    </row>
    <row r="41" spans="1:5" x14ac:dyDescent="0.25">
      <c r="A41" s="116" t="s">
        <v>40</v>
      </c>
      <c r="B41" s="126">
        <v>0</v>
      </c>
      <c r="C41" s="127"/>
      <c r="D41" s="127"/>
      <c r="E41" s="128">
        <v>0</v>
      </c>
    </row>
    <row r="42" spans="1:5" x14ac:dyDescent="0.25">
      <c r="A42" s="117" t="s">
        <v>41</v>
      </c>
      <c r="B42" s="123">
        <v>0</v>
      </c>
      <c r="C42" s="124"/>
      <c r="D42" s="124"/>
      <c r="E42" s="125">
        <v>0</v>
      </c>
    </row>
    <row r="43" spans="1:5" x14ac:dyDescent="0.25">
      <c r="A43" s="116" t="s">
        <v>42</v>
      </c>
      <c r="B43" s="126">
        <v>4000</v>
      </c>
      <c r="C43" s="127">
        <v>2500</v>
      </c>
      <c r="D43" s="127"/>
      <c r="E43" s="128">
        <v>0</v>
      </c>
    </row>
    <row r="44" spans="1:5" x14ac:dyDescent="0.25">
      <c r="A44" s="117" t="s">
        <v>43</v>
      </c>
      <c r="B44" s="123"/>
      <c r="C44" s="124"/>
      <c r="D44" s="124"/>
      <c r="E44" s="125">
        <v>0</v>
      </c>
    </row>
    <row r="45" spans="1:5" x14ac:dyDescent="0.25">
      <c r="A45" s="116" t="s">
        <v>44</v>
      </c>
      <c r="B45" s="126"/>
      <c r="C45" s="127"/>
      <c r="D45" s="127"/>
      <c r="E45" s="128">
        <v>0</v>
      </c>
    </row>
    <row r="46" spans="1:5" x14ac:dyDescent="0.25">
      <c r="A46" s="117" t="s">
        <v>45</v>
      </c>
      <c r="B46" s="123"/>
      <c r="C46" s="124"/>
      <c r="D46" s="124"/>
      <c r="E46" s="125">
        <v>0</v>
      </c>
    </row>
    <row r="47" spans="1:5" x14ac:dyDescent="0.25">
      <c r="A47" s="116" t="s">
        <v>46</v>
      </c>
      <c r="B47" s="126"/>
      <c r="C47" s="127"/>
      <c r="D47" s="127"/>
      <c r="E47" s="128">
        <v>455780.57579999999</v>
      </c>
    </row>
    <row r="48" spans="1:5" x14ac:dyDescent="0.25">
      <c r="A48" s="117" t="s">
        <v>47</v>
      </c>
      <c r="B48" s="123">
        <v>0</v>
      </c>
      <c r="C48" s="124"/>
      <c r="D48" s="124"/>
      <c r="E48" s="125"/>
    </row>
    <row r="49" spans="1:5" x14ac:dyDescent="0.25">
      <c r="A49" s="116" t="s">
        <v>48</v>
      </c>
      <c r="B49" s="126"/>
      <c r="C49" s="127"/>
      <c r="D49" s="146"/>
      <c r="E49" s="128"/>
    </row>
    <row r="50" spans="1:5" x14ac:dyDescent="0.25">
      <c r="A50" s="117" t="s">
        <v>49</v>
      </c>
      <c r="B50" s="123"/>
      <c r="C50" s="124"/>
      <c r="D50" s="124">
        <v>1340888.17003068</v>
      </c>
      <c r="E50" s="125">
        <v>0</v>
      </c>
    </row>
    <row r="51" spans="1:5" x14ac:dyDescent="0.25">
      <c r="A51" s="116" t="s">
        <v>50</v>
      </c>
      <c r="B51" s="126">
        <v>0</v>
      </c>
      <c r="C51" s="127"/>
      <c r="D51" s="127"/>
      <c r="E51" s="128">
        <v>0</v>
      </c>
    </row>
    <row r="52" spans="1:5" x14ac:dyDescent="0.25">
      <c r="A52" s="117" t="s">
        <v>51</v>
      </c>
      <c r="B52" s="123"/>
      <c r="C52" s="124"/>
      <c r="D52" s="124"/>
      <c r="E52" s="125"/>
    </row>
    <row r="53" spans="1:5" x14ac:dyDescent="0.25">
      <c r="A53" s="116" t="s">
        <v>52</v>
      </c>
      <c r="B53" s="126">
        <v>6879.9</v>
      </c>
      <c r="C53" s="127"/>
      <c r="D53" s="127"/>
      <c r="E53" s="128">
        <v>0</v>
      </c>
    </row>
    <row r="54" spans="1:5" x14ac:dyDescent="0.25">
      <c r="A54" s="117" t="s">
        <v>53</v>
      </c>
      <c r="B54" s="123">
        <v>0</v>
      </c>
      <c r="C54" s="124"/>
      <c r="D54" s="124"/>
      <c r="E54" s="125">
        <v>0</v>
      </c>
    </row>
    <row r="55" spans="1:5" x14ac:dyDescent="0.25">
      <c r="A55" s="116" t="s">
        <v>54</v>
      </c>
      <c r="B55" s="126"/>
      <c r="C55" s="127"/>
      <c r="D55" s="127"/>
      <c r="E55" s="128"/>
    </row>
    <row r="56" spans="1:5" x14ac:dyDescent="0.25">
      <c r="A56" s="117" t="s">
        <v>55</v>
      </c>
      <c r="B56" s="123"/>
      <c r="C56" s="124">
        <v>3300</v>
      </c>
      <c r="D56" s="124"/>
      <c r="E56" s="125">
        <v>0</v>
      </c>
    </row>
    <row r="57" spans="1:5" x14ac:dyDescent="0.25">
      <c r="A57" s="116" t="s">
        <v>56</v>
      </c>
      <c r="B57" s="126"/>
      <c r="C57" s="127">
        <v>32000</v>
      </c>
      <c r="D57" s="127"/>
      <c r="E57" s="128">
        <v>0</v>
      </c>
    </row>
    <row r="58" spans="1:5" ht="15.75" thickBot="1" x14ac:dyDescent="0.3">
      <c r="A58" s="117" t="s">
        <v>57</v>
      </c>
      <c r="B58" s="123"/>
      <c r="C58" s="124"/>
      <c r="D58" s="124"/>
      <c r="E58" s="125"/>
    </row>
    <row r="59" spans="1:5" ht="15.75" thickTop="1" x14ac:dyDescent="0.25">
      <c r="A59" s="119" t="s">
        <v>58</v>
      </c>
      <c r="B59" s="129">
        <v>77679.199999999997</v>
      </c>
      <c r="C59" s="130">
        <v>86300</v>
      </c>
      <c r="D59" s="130">
        <v>1820133.5744569679</v>
      </c>
      <c r="E59" s="131">
        <v>692788.30802999996</v>
      </c>
    </row>
    <row r="61" spans="1:5" ht="14.45" customHeight="1" x14ac:dyDescent="0.25">
      <c r="A61" s="56" t="s">
        <v>79</v>
      </c>
      <c r="B61" s="156" t="s">
        <v>4</v>
      </c>
      <c r="C61" s="157"/>
      <c r="D61" s="157"/>
      <c r="E61" s="158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>
        <v>410000000000</v>
      </c>
      <c r="D63" s="58">
        <v>370000000000</v>
      </c>
      <c r="E63" s="59"/>
    </row>
    <row r="64" spans="1:5" x14ac:dyDescent="0.25">
      <c r="A64" s="41" t="s">
        <v>81</v>
      </c>
      <c r="B64" s="47"/>
      <c r="C64" s="48">
        <v>200000000000</v>
      </c>
      <c r="D64" s="48">
        <v>280000000000</v>
      </c>
      <c r="E64" s="49"/>
    </row>
    <row r="65" spans="1:5" ht="18" x14ac:dyDescent="0.35">
      <c r="A65" s="74" t="s">
        <v>82</v>
      </c>
      <c r="B65" s="75"/>
      <c r="C65" s="76">
        <v>55000000000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150" t="s">
        <v>59</v>
      </c>
      <c r="B67" s="150"/>
      <c r="C67" s="150"/>
      <c r="D67" s="150"/>
      <c r="E67" s="150"/>
    </row>
    <row r="77" spans="1:5" ht="30" customHeight="1" x14ac:dyDescent="0.25"/>
    <row r="83" ht="30" customHeight="1" x14ac:dyDescent="0.25"/>
  </sheetData>
  <mergeCells count="8">
    <mergeCell ref="A67:E67"/>
    <mergeCell ref="B61:E61"/>
    <mergeCell ref="A1:E1"/>
    <mergeCell ref="B5:E5"/>
    <mergeCell ref="B24:E24"/>
    <mergeCell ref="A2:E2"/>
    <mergeCell ref="B29:E29"/>
    <mergeCell ref="B3:E3"/>
  </mergeCells>
  <pageMargins left="0.70866141732283472" right="0.70866141732283472" top="0.78740157480314965" bottom="0.78740157480314965" header="0.31496062992125984" footer="0.31496062992125984"/>
  <pageSetup paperSize="9" scale="81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showZeros="0" workbookViewId="0">
      <selection activeCell="M26" sqref="M26"/>
    </sheetView>
  </sheetViews>
  <sheetFormatPr baseColWidth="10" defaultRowHeight="15" x14ac:dyDescent="0.25"/>
  <cols>
    <col min="1" max="1" width="16.7109375" customWidth="1"/>
  </cols>
  <sheetData>
    <row r="1" spans="1:9" x14ac:dyDescent="0.25">
      <c r="A1" s="36" t="s">
        <v>76</v>
      </c>
      <c r="B1" s="170" t="s">
        <v>74</v>
      </c>
      <c r="C1" s="170"/>
      <c r="D1" s="170"/>
      <c r="E1" s="170"/>
      <c r="F1" s="170" t="s">
        <v>75</v>
      </c>
      <c r="G1" s="170"/>
      <c r="H1" s="170"/>
      <c r="I1" s="170"/>
    </row>
    <row r="2" spans="1:9" x14ac:dyDescent="0.25">
      <c r="B2" t="s">
        <v>60</v>
      </c>
      <c r="C2" t="s">
        <v>7</v>
      </c>
      <c r="D2" t="s">
        <v>8</v>
      </c>
      <c r="E2" t="s">
        <v>9</v>
      </c>
      <c r="F2" t="s">
        <v>60</v>
      </c>
      <c r="G2" t="s">
        <v>7</v>
      </c>
      <c r="H2" t="s">
        <v>8</v>
      </c>
      <c r="I2" t="s">
        <v>9</v>
      </c>
    </row>
    <row r="3" spans="1:9" x14ac:dyDescent="0.25">
      <c r="A3" t="s">
        <v>61</v>
      </c>
      <c r="B3" s="37">
        <f>Januar!B$21</f>
        <v>248106997762.20001</v>
      </c>
      <c r="C3" s="37">
        <f>Januar!C$21</f>
        <v>200000000000</v>
      </c>
      <c r="D3" s="37">
        <f>Januar!D$21</f>
        <v>20585475600</v>
      </c>
      <c r="E3" s="37">
        <f>Januar!E$21</f>
        <v>0</v>
      </c>
      <c r="F3" s="37">
        <f>Januar!B$22</f>
        <v>275128315283.64185</v>
      </c>
      <c r="G3" s="37">
        <f>Januar!C$22</f>
        <v>221465587044.53442</v>
      </c>
      <c r="H3" s="37">
        <f>Januar!D$22</f>
        <v>11228103327.418547</v>
      </c>
      <c r="I3" s="37">
        <f>Januar!E$22</f>
        <v>0</v>
      </c>
    </row>
    <row r="4" spans="1:9" x14ac:dyDescent="0.25">
      <c r="A4" t="s">
        <v>62</v>
      </c>
      <c r="B4" s="37">
        <f>Februar!B$21</f>
        <v>212008773469.39999</v>
      </c>
      <c r="C4" s="37">
        <f>Februar!C$21</f>
        <v>210000000000</v>
      </c>
      <c r="D4" s="37">
        <f>Februar!D$21</f>
        <v>20154207360</v>
      </c>
      <c r="E4" s="37">
        <f>Februar!E$21</f>
        <v>0</v>
      </c>
      <c r="F4" s="37">
        <f>Februar!B$22</f>
        <v>225243442075.39139</v>
      </c>
      <c r="G4" s="37">
        <f>Februar!C$22</f>
        <v>232538866396.76114</v>
      </c>
      <c r="H4" s="37">
        <f>Februar!D$22</f>
        <v>11264941617.844612</v>
      </c>
      <c r="I4" s="37">
        <f>Februar!E$22</f>
        <v>0</v>
      </c>
    </row>
    <row r="5" spans="1:9" x14ac:dyDescent="0.25">
      <c r="A5" t="s">
        <v>63</v>
      </c>
      <c r="B5" s="37">
        <f>März!B$21</f>
        <v>218329197195.90002</v>
      </c>
      <c r="C5" s="37">
        <f>März!C$21</f>
        <v>210000000000</v>
      </c>
      <c r="D5" s="37">
        <f>März!D$21</f>
        <v>17951528760</v>
      </c>
      <c r="E5" s="37">
        <f>März!E$21</f>
        <v>0</v>
      </c>
      <c r="F5" s="37">
        <f>März!B$22</f>
        <v>246304657530.10959</v>
      </c>
      <c r="G5" s="37">
        <f>März!C$22</f>
        <v>232538866396.76114</v>
      </c>
      <c r="H5" s="37">
        <f>März!D$22</f>
        <v>9680441708.8220558</v>
      </c>
      <c r="I5" s="37">
        <f>März!E$22</f>
        <v>0</v>
      </c>
    </row>
    <row r="6" spans="1:9" x14ac:dyDescent="0.25">
      <c r="A6" t="s">
        <v>64</v>
      </c>
      <c r="B6" s="37">
        <f>April!B$21</f>
        <v>347885955474.59998</v>
      </c>
      <c r="C6" s="37">
        <f>April!C$21</f>
        <v>210000000000</v>
      </c>
      <c r="D6" s="37">
        <f>April!D$21</f>
        <v>16289025600</v>
      </c>
      <c r="E6" s="37">
        <f>April!E$21</f>
        <v>0</v>
      </c>
      <c r="F6" s="37">
        <f>April!B$22</f>
        <v>276430828490.33893</v>
      </c>
      <c r="G6" s="37">
        <f>April!C$22</f>
        <v>232538866396.76114</v>
      </c>
      <c r="H6" s="37">
        <f>April!D$22</f>
        <v>9155215795.989975</v>
      </c>
      <c r="I6" s="37">
        <f>April!E$22</f>
        <v>0</v>
      </c>
    </row>
    <row r="7" spans="1:9" x14ac:dyDescent="0.25">
      <c r="A7" t="s">
        <v>65</v>
      </c>
      <c r="B7" s="37">
        <f>Mai!B$21</f>
        <v>390169897001.79993</v>
      </c>
      <c r="C7" s="37">
        <f>Mai!C$21</f>
        <v>200000000000</v>
      </c>
      <c r="D7" s="37">
        <f>Mai!D$21</f>
        <v>15344536200</v>
      </c>
      <c r="E7" s="37">
        <f>Mai!E$21</f>
        <v>0</v>
      </c>
      <c r="F7" s="37">
        <f>Mai!B$22</f>
        <v>143702805042.04297</v>
      </c>
      <c r="G7" s="37">
        <f>Mai!C$22</f>
        <v>221465587044.53442</v>
      </c>
      <c r="H7" s="37">
        <f>Mai!D$22</f>
        <v>9313910294.7869682</v>
      </c>
      <c r="I7" s="37">
        <f>Mai!E$22</f>
        <v>0</v>
      </c>
    </row>
    <row r="8" spans="1:9" x14ac:dyDescent="0.25">
      <c r="A8" t="s">
        <v>66</v>
      </c>
      <c r="B8" s="37">
        <f>Juni!B$21</f>
        <v>239741212046.39999</v>
      </c>
      <c r="C8" s="37">
        <f>Juni!C$21</f>
        <v>240000000000</v>
      </c>
      <c r="D8" s="37">
        <f>Juni!D$21</f>
        <v>13907409600</v>
      </c>
      <c r="E8" s="37">
        <f>Juni!E$21</f>
        <v>0</v>
      </c>
      <c r="F8" s="37">
        <f>Juni!B$22</f>
        <v>372158302876.89856</v>
      </c>
      <c r="G8" s="37">
        <f>Juni!C$22</f>
        <v>265758704453.44128</v>
      </c>
      <c r="H8" s="37">
        <f>Juni!D$22</f>
        <v>3819803296.6416039</v>
      </c>
      <c r="I8" s="37">
        <f>Juni!E$22</f>
        <v>0</v>
      </c>
    </row>
    <row r="9" spans="1:9" x14ac:dyDescent="0.25">
      <c r="A9" t="s">
        <v>67</v>
      </c>
      <c r="B9" s="37">
        <f>Juli!B$21</f>
        <v>311480574488.59998</v>
      </c>
      <c r="C9" s="37">
        <f>Juli!C$21</f>
        <v>230000000000</v>
      </c>
      <c r="D9" s="37">
        <f>Juli!D$21</f>
        <v>21569424720</v>
      </c>
      <c r="E9" s="37">
        <f>Juli!E$21</f>
        <v>0</v>
      </c>
      <c r="F9" s="37">
        <f>Juli!B$22</f>
        <v>361118991185.50116</v>
      </c>
      <c r="G9" s="37">
        <f>Juli!C$22</f>
        <v>254685425101.21457</v>
      </c>
      <c r="H9" s="37">
        <f>Juli!D$22</f>
        <v>13908507741.854637</v>
      </c>
      <c r="I9" s="37">
        <f>Juli!E$22</f>
        <v>0</v>
      </c>
    </row>
    <row r="10" spans="1:9" x14ac:dyDescent="0.25">
      <c r="A10" t="s">
        <v>68</v>
      </c>
      <c r="B10" s="37">
        <f>August!B$21</f>
        <v>392214762307.10004</v>
      </c>
      <c r="C10" s="37">
        <f>August!C$21</f>
        <v>230000000000</v>
      </c>
      <c r="D10" s="37">
        <f>August!D$21</f>
        <v>7583137200</v>
      </c>
      <c r="E10" s="37">
        <f>August!E$21</f>
        <v>0</v>
      </c>
      <c r="F10" s="37">
        <f>August!B$22</f>
        <v>194059001243.83026</v>
      </c>
      <c r="G10" s="37">
        <f>August!C$22</f>
        <v>235218487394.95798</v>
      </c>
      <c r="H10" s="37">
        <f>August!D$22</f>
        <v>8601404219.78022</v>
      </c>
      <c r="I10" s="37">
        <f>August!E$22</f>
        <v>0</v>
      </c>
    </row>
    <row r="11" spans="1:9" x14ac:dyDescent="0.25">
      <c r="A11" t="s">
        <v>69</v>
      </c>
      <c r="B11" s="37">
        <f>September!B$21</f>
        <v>0</v>
      </c>
      <c r="C11" s="37">
        <f>September!C$21</f>
        <v>0</v>
      </c>
      <c r="D11" s="37">
        <f>September!D$21</f>
        <v>0</v>
      </c>
      <c r="E11" s="37">
        <f>September!E$21</f>
        <v>0</v>
      </c>
      <c r="F11" s="37">
        <f>September!B$22</f>
        <v>0</v>
      </c>
      <c r="G11" s="37">
        <f>September!C$22</f>
        <v>0</v>
      </c>
      <c r="H11" s="37">
        <f>September!D$22</f>
        <v>0</v>
      </c>
      <c r="I11" s="37">
        <f>September!E$22</f>
        <v>0</v>
      </c>
    </row>
    <row r="12" spans="1:9" x14ac:dyDescent="0.25">
      <c r="A12" t="s">
        <v>70</v>
      </c>
      <c r="B12" s="37">
        <f>Oktober!B$21</f>
        <v>0</v>
      </c>
      <c r="C12" s="37">
        <f>Oktober!C$21</f>
        <v>0</v>
      </c>
      <c r="D12" s="37">
        <f>Oktober!D$21</f>
        <v>0</v>
      </c>
      <c r="E12" s="37">
        <f>Oktober!E$21</f>
        <v>0</v>
      </c>
      <c r="F12" s="37">
        <f>Oktober!B$22</f>
        <v>0</v>
      </c>
      <c r="G12" s="37">
        <f>Oktober!C$22</f>
        <v>0</v>
      </c>
      <c r="H12" s="37">
        <f>Oktober!D$22</f>
        <v>0</v>
      </c>
      <c r="I12" s="37">
        <f>Oktober!E$22</f>
        <v>0</v>
      </c>
    </row>
    <row r="13" spans="1:9" x14ac:dyDescent="0.25">
      <c r="A13" t="s">
        <v>71</v>
      </c>
      <c r="B13" s="37">
        <f>November!B$21</f>
        <v>0</v>
      </c>
      <c r="C13" s="37">
        <f>November!C$21</f>
        <v>0</v>
      </c>
      <c r="D13" s="37">
        <f>November!D$21</f>
        <v>0</v>
      </c>
      <c r="E13" s="37">
        <f>November!E$21</f>
        <v>0</v>
      </c>
      <c r="F13" s="37">
        <f>November!B$22</f>
        <v>0</v>
      </c>
      <c r="G13" s="37">
        <f>November!C$22</f>
        <v>0</v>
      </c>
      <c r="H13" s="37">
        <f>November!D$22</f>
        <v>0</v>
      </c>
      <c r="I13" s="37">
        <f>November!E$22</f>
        <v>0</v>
      </c>
    </row>
    <row r="14" spans="1:9" x14ac:dyDescent="0.25">
      <c r="A14" t="s">
        <v>72</v>
      </c>
      <c r="B14" s="37">
        <f>Dezember!B$21</f>
        <v>0</v>
      </c>
      <c r="C14" s="37">
        <f>Dezember!C$21</f>
        <v>0</v>
      </c>
      <c r="D14" s="37">
        <f>Dezember!D$21</f>
        <v>0</v>
      </c>
      <c r="E14" s="37">
        <f>Dezember!E$21</f>
        <v>0</v>
      </c>
      <c r="F14" s="37">
        <f>Dezember!B$22</f>
        <v>0</v>
      </c>
      <c r="G14" s="37">
        <f>Dezember!C$22</f>
        <v>0</v>
      </c>
      <c r="H14" s="37">
        <f>Dezember!D$22</f>
        <v>0</v>
      </c>
      <c r="I14" s="37">
        <f>Dezember!E$22</f>
        <v>0</v>
      </c>
    </row>
    <row r="15" spans="1:9" x14ac:dyDescent="0.25">
      <c r="B15" s="37"/>
      <c r="C15" s="37"/>
      <c r="D15" s="37"/>
      <c r="E15" s="37"/>
      <c r="F15" s="37"/>
      <c r="G15" s="37"/>
      <c r="H15" s="37"/>
      <c r="I15" s="37"/>
    </row>
    <row r="16" spans="1:9" x14ac:dyDescent="0.25">
      <c r="A16" t="s">
        <v>73</v>
      </c>
      <c r="B16" s="37">
        <f>Jahressumme!B$21</f>
        <v>2359937369746</v>
      </c>
      <c r="C16" s="37">
        <f>Jahressumme!C$21</f>
        <v>1730000000000</v>
      </c>
      <c r="D16" s="37">
        <f>Jahressumme!D$21</f>
        <v>133384745040</v>
      </c>
      <c r="E16" s="37">
        <f>Jahressumme!E$21</f>
        <v>0</v>
      </c>
      <c r="F16" s="37">
        <f>Jahressumme!B$22</f>
        <v>2203892265016.6689</v>
      </c>
      <c r="G16" s="37">
        <f>Jahressumme!C$22</f>
        <v>1769252100840.3362</v>
      </c>
      <c r="H16" s="37">
        <f>Jahressumme!D$22</f>
        <v>133986522982.80544</v>
      </c>
      <c r="I16" s="37">
        <f>Jahressumme!E$22</f>
        <v>0</v>
      </c>
    </row>
    <row r="18" spans="1:5" x14ac:dyDescent="0.25">
      <c r="A18" s="36" t="s">
        <v>78</v>
      </c>
    </row>
    <row r="19" spans="1:5" x14ac:dyDescent="0.25">
      <c r="B19" t="s">
        <v>60</v>
      </c>
      <c r="C19" t="s">
        <v>7</v>
      </c>
      <c r="D19" t="s">
        <v>8</v>
      </c>
      <c r="E19" t="s">
        <v>9</v>
      </c>
    </row>
    <row r="20" spans="1:5" x14ac:dyDescent="0.25">
      <c r="A20" t="s">
        <v>61</v>
      </c>
      <c r="B20" s="37">
        <f>Januar!B$26</f>
        <v>172400</v>
      </c>
      <c r="C20" s="37">
        <f>Januar!C$26</f>
        <v>7300</v>
      </c>
      <c r="D20" s="37">
        <f>Januar!D$26</f>
        <v>3755667.5512457602</v>
      </c>
      <c r="E20" s="37">
        <f>Januar!E$26</f>
        <v>126445.632</v>
      </c>
    </row>
    <row r="21" spans="1:5" x14ac:dyDescent="0.25">
      <c r="A21" t="s">
        <v>62</v>
      </c>
      <c r="B21" s="37">
        <f>Februar!B$26</f>
        <v>107120</v>
      </c>
      <c r="C21" s="37">
        <f>Februar!C$26</f>
        <v>0</v>
      </c>
      <c r="D21" s="37">
        <f>Februar!D$26</f>
        <v>3230318.4944744799</v>
      </c>
      <c r="E21" s="37">
        <f>Februar!E$26</f>
        <v>89852.267999999996</v>
      </c>
    </row>
    <row r="22" spans="1:5" x14ac:dyDescent="0.25">
      <c r="A22" t="s">
        <v>63</v>
      </c>
      <c r="B22" s="37">
        <f>März!B$26</f>
        <v>169640</v>
      </c>
      <c r="C22" s="37">
        <f>März!C$26</f>
        <v>12000</v>
      </c>
      <c r="D22" s="37">
        <f>März!D$26</f>
        <v>4124573.1562179001</v>
      </c>
      <c r="E22" s="37">
        <f>März!E$26</f>
        <v>136039.72</v>
      </c>
    </row>
    <row r="23" spans="1:5" x14ac:dyDescent="0.25">
      <c r="A23" t="s">
        <v>64</v>
      </c>
      <c r="B23" s="37">
        <f>April!B$26</f>
        <v>143800</v>
      </c>
      <c r="C23" s="37">
        <f>April!C$26</f>
        <v>0</v>
      </c>
      <c r="D23" s="37">
        <f>April!D$26</f>
        <v>5135054.9048819598</v>
      </c>
      <c r="E23" s="37">
        <f>April!E$26</f>
        <v>162828.85</v>
      </c>
    </row>
    <row r="24" spans="1:5" x14ac:dyDescent="0.25">
      <c r="A24" t="s">
        <v>65</v>
      </c>
      <c r="B24" s="37">
        <f>Mai!B$26</f>
        <v>407200</v>
      </c>
      <c r="C24" s="37">
        <f>Mai!C$26</f>
        <v>0</v>
      </c>
      <c r="D24" s="37">
        <f>Mai!D$26</f>
        <v>4677188.4099282902</v>
      </c>
      <c r="E24" s="37">
        <f>Mai!E$26</f>
        <v>142007.42600000001</v>
      </c>
    </row>
    <row r="25" spans="1:5" x14ac:dyDescent="0.25">
      <c r="A25" t="s">
        <v>66</v>
      </c>
      <c r="B25" s="37">
        <f>Juni!B$26</f>
        <v>117800</v>
      </c>
      <c r="C25" s="37">
        <f>Juni!C$26</f>
        <v>0</v>
      </c>
      <c r="D25" s="37">
        <f>Juni!D$26</f>
        <v>3212691.1398800099</v>
      </c>
      <c r="E25" s="37">
        <f>Juni!E$26</f>
        <v>125474.93</v>
      </c>
    </row>
    <row r="26" spans="1:5" x14ac:dyDescent="0.25">
      <c r="A26" t="s">
        <v>67</v>
      </c>
      <c r="B26" s="37">
        <f>Juli!B$26</f>
        <v>158000</v>
      </c>
      <c r="C26" s="37">
        <f>Juli!C$26</f>
        <v>0</v>
      </c>
      <c r="D26" s="37">
        <f>Juli!D$26</f>
        <v>2177515.10200956</v>
      </c>
      <c r="E26" s="37">
        <f>Juli!E$26</f>
        <v>210261.1085</v>
      </c>
    </row>
    <row r="27" spans="1:5" x14ac:dyDescent="0.25">
      <c r="A27" t="s">
        <v>68</v>
      </c>
      <c r="B27" s="37">
        <f>August!B$26</f>
        <v>138400</v>
      </c>
      <c r="C27" s="37">
        <f>August!C$26</f>
        <v>0</v>
      </c>
      <c r="D27" s="37">
        <f>August!D$26</f>
        <v>1928618.9509012201</v>
      </c>
      <c r="E27" s="37">
        <f>August!E$26</f>
        <v>113295.84</v>
      </c>
    </row>
    <row r="28" spans="1:5" x14ac:dyDescent="0.25">
      <c r="A28" t="s">
        <v>69</v>
      </c>
      <c r="B28" s="37">
        <f>September!B$26</f>
        <v>0</v>
      </c>
      <c r="C28" s="37">
        <f>September!C$26</f>
        <v>0</v>
      </c>
      <c r="D28" s="37">
        <f>September!D$26</f>
        <v>0</v>
      </c>
      <c r="E28" s="37">
        <f>September!E$26</f>
        <v>0</v>
      </c>
    </row>
    <row r="29" spans="1:5" x14ac:dyDescent="0.25">
      <c r="A29" t="s">
        <v>70</v>
      </c>
      <c r="B29" s="37">
        <f>Oktober!B$26</f>
        <v>0</v>
      </c>
      <c r="C29" s="37">
        <f>Oktober!C$26</f>
        <v>0</v>
      </c>
      <c r="D29" s="37">
        <f>Oktober!D$26</f>
        <v>0</v>
      </c>
      <c r="E29" s="37">
        <f>Oktober!E$26</f>
        <v>0</v>
      </c>
    </row>
    <row r="30" spans="1:5" x14ac:dyDescent="0.25">
      <c r="A30" t="s">
        <v>71</v>
      </c>
      <c r="B30" s="37">
        <f>November!B$26</f>
        <v>0</v>
      </c>
      <c r="C30" s="37">
        <f>November!C$26</f>
        <v>0</v>
      </c>
      <c r="D30" s="37">
        <f>November!D$26</f>
        <v>0</v>
      </c>
      <c r="E30" s="37">
        <f>November!E$26</f>
        <v>0</v>
      </c>
    </row>
    <row r="31" spans="1:5" x14ac:dyDescent="0.25">
      <c r="A31" t="s">
        <v>72</v>
      </c>
      <c r="B31" s="37">
        <f>Dezember!B$26</f>
        <v>0</v>
      </c>
      <c r="C31" s="37">
        <f>Dezember!C$26</f>
        <v>0</v>
      </c>
      <c r="D31" s="37">
        <f>Dezember!D$26</f>
        <v>0</v>
      </c>
      <c r="E31" s="37">
        <f>Dezember!E$26</f>
        <v>0</v>
      </c>
    </row>
    <row r="32" spans="1:5" x14ac:dyDescent="0.25">
      <c r="B32" s="38"/>
      <c r="C32" s="38"/>
      <c r="D32" s="38"/>
      <c r="E32" s="38"/>
    </row>
    <row r="33" spans="1:5" x14ac:dyDescent="0.25">
      <c r="A33" t="s">
        <v>73</v>
      </c>
      <c r="B33" s="37">
        <f>Jahressumme!B$26</f>
        <v>1414360</v>
      </c>
      <c r="C33" s="37">
        <f>Jahressumme!C$26</f>
        <v>19300</v>
      </c>
      <c r="D33" s="37">
        <f>Jahressumme!D$26</f>
        <v>28241627.709539201</v>
      </c>
      <c r="E33" s="37">
        <f>Jahressumme!E$26</f>
        <v>1106205.7745000001</v>
      </c>
    </row>
    <row r="35" spans="1:5" x14ac:dyDescent="0.25">
      <c r="A35" s="36" t="s">
        <v>77</v>
      </c>
    </row>
    <row r="36" spans="1:5" x14ac:dyDescent="0.25">
      <c r="B36" t="s">
        <v>60</v>
      </c>
      <c r="C36" t="s">
        <v>7</v>
      </c>
      <c r="D36" t="s">
        <v>8</v>
      </c>
      <c r="E36" t="s">
        <v>9</v>
      </c>
    </row>
    <row r="37" spans="1:5" x14ac:dyDescent="0.25">
      <c r="A37" t="s">
        <v>61</v>
      </c>
      <c r="B37" s="37">
        <f>Januar!B$59</f>
        <v>0</v>
      </c>
      <c r="C37" s="37">
        <f>Januar!C$59</f>
        <v>30000</v>
      </c>
      <c r="D37" s="37">
        <f>Januar!D$59</f>
        <v>162735.51498924699</v>
      </c>
      <c r="E37" s="37">
        <f>Januar!E$59</f>
        <v>65632.016100000008</v>
      </c>
    </row>
    <row r="38" spans="1:5" x14ac:dyDescent="0.25">
      <c r="A38" t="s">
        <v>62</v>
      </c>
      <c r="B38" s="37">
        <f>Februar!B$59</f>
        <v>0</v>
      </c>
      <c r="C38" s="37">
        <f>Februar!C$59</f>
        <v>36000</v>
      </c>
      <c r="D38" s="37">
        <f>Februar!D$59</f>
        <v>158832.16207246101</v>
      </c>
      <c r="E38" s="37">
        <f>Februar!E$59</f>
        <v>26500.934000000001</v>
      </c>
    </row>
    <row r="39" spans="1:5" x14ac:dyDescent="0.25">
      <c r="A39" t="s">
        <v>63</v>
      </c>
      <c r="B39" s="37">
        <f>März!B$59</f>
        <v>0</v>
      </c>
      <c r="C39" s="37">
        <f>März!C$59</f>
        <v>3300</v>
      </c>
      <c r="D39" s="37">
        <f>März!D$59</f>
        <v>125141.108192061</v>
      </c>
      <c r="E39" s="37">
        <f>März!E$59</f>
        <v>15940.392</v>
      </c>
    </row>
    <row r="40" spans="1:5" x14ac:dyDescent="0.25">
      <c r="A40" t="s">
        <v>64</v>
      </c>
      <c r="B40" s="37">
        <f>April!B$59</f>
        <v>68079.3</v>
      </c>
      <c r="C40" s="37">
        <f>April!C$59</f>
        <v>0</v>
      </c>
      <c r="D40" s="37">
        <f>April!D$59</f>
        <v>653090.55789713061</v>
      </c>
      <c r="E40" s="37">
        <f>April!E$59</f>
        <v>19775</v>
      </c>
    </row>
    <row r="41" spans="1:5" x14ac:dyDescent="0.25">
      <c r="A41" t="s">
        <v>65</v>
      </c>
      <c r="B41" s="37">
        <f>Mai!B$59</f>
        <v>9599.9</v>
      </c>
      <c r="C41" s="37">
        <f>Mai!C$59</f>
        <v>0</v>
      </c>
      <c r="D41" s="37">
        <f>Mai!D$59</f>
        <v>58729.109998519401</v>
      </c>
      <c r="E41" s="37">
        <f>Mai!E$59</f>
        <v>75774.157000000007</v>
      </c>
    </row>
    <row r="42" spans="1:5" x14ac:dyDescent="0.25">
      <c r="A42" t="s">
        <v>66</v>
      </c>
      <c r="B42" s="37">
        <f>Juni!B$59</f>
        <v>0</v>
      </c>
      <c r="C42" s="37">
        <f>Juni!C$59</f>
        <v>0</v>
      </c>
      <c r="D42" s="37">
        <f>Juni!D$59</f>
        <v>585894.89641713398</v>
      </c>
      <c r="E42" s="37">
        <f>Juni!E$59</f>
        <v>198402.35887499998</v>
      </c>
    </row>
    <row r="43" spans="1:5" x14ac:dyDescent="0.25">
      <c r="A43" t="s">
        <v>67</v>
      </c>
      <c r="B43" s="37">
        <f>Juli!B$59</f>
        <v>0</v>
      </c>
      <c r="C43" s="37">
        <f>Juli!C$59</f>
        <v>17000</v>
      </c>
      <c r="D43" s="37">
        <f>Juli!D$59</f>
        <v>20600.092243186598</v>
      </c>
      <c r="E43" s="37">
        <f>Juli!E$59</f>
        <v>217675.39245499999</v>
      </c>
    </row>
    <row r="44" spans="1:5" x14ac:dyDescent="0.25">
      <c r="A44" t="s">
        <v>68</v>
      </c>
      <c r="B44" s="37">
        <f>August!B$59</f>
        <v>0</v>
      </c>
      <c r="C44" s="37">
        <f>August!C$59</f>
        <v>0</v>
      </c>
      <c r="D44" s="37">
        <f>August!D$59</f>
        <v>55110.132647231098</v>
      </c>
      <c r="E44" s="37">
        <f>August!E$59</f>
        <v>73088.0576</v>
      </c>
    </row>
    <row r="45" spans="1:5" x14ac:dyDescent="0.25">
      <c r="A45" t="s">
        <v>69</v>
      </c>
      <c r="B45" s="37">
        <f>September!B$59</f>
        <v>0</v>
      </c>
      <c r="C45" s="37">
        <f>September!C$59</f>
        <v>0</v>
      </c>
      <c r="D45" s="37">
        <f>September!D$59</f>
        <v>0</v>
      </c>
      <c r="E45" s="37">
        <f>September!E$59</f>
        <v>0</v>
      </c>
    </row>
    <row r="46" spans="1:5" x14ac:dyDescent="0.25">
      <c r="A46" t="s">
        <v>70</v>
      </c>
      <c r="B46" s="37">
        <f>Oktober!B$59</f>
        <v>0</v>
      </c>
      <c r="C46" s="37">
        <f>Oktober!C$59</f>
        <v>0</v>
      </c>
      <c r="D46" s="37">
        <f>Oktober!D$59</f>
        <v>0</v>
      </c>
      <c r="E46" s="37">
        <f>Oktober!E$59</f>
        <v>0</v>
      </c>
    </row>
    <row r="47" spans="1:5" x14ac:dyDescent="0.25">
      <c r="A47" t="s">
        <v>71</v>
      </c>
      <c r="B47" s="37">
        <f>November!B$59</f>
        <v>0</v>
      </c>
      <c r="C47" s="37">
        <f>November!C$59</f>
        <v>0</v>
      </c>
      <c r="D47" s="37">
        <f>November!D$59</f>
        <v>0</v>
      </c>
      <c r="E47" s="37">
        <f>November!E$59</f>
        <v>0</v>
      </c>
    </row>
    <row r="48" spans="1:5" x14ac:dyDescent="0.25">
      <c r="A48" t="s">
        <v>72</v>
      </c>
      <c r="B48" s="37">
        <f>Dezember!B$59</f>
        <v>0</v>
      </c>
      <c r="C48" s="37">
        <f>Dezember!C$59</f>
        <v>0</v>
      </c>
      <c r="D48" s="37">
        <f>Dezember!D$59</f>
        <v>0</v>
      </c>
      <c r="E48" s="37">
        <f>Dezember!E$59</f>
        <v>0</v>
      </c>
    </row>
    <row r="49" spans="1:5" x14ac:dyDescent="0.25">
      <c r="B49" s="38"/>
      <c r="C49" s="38"/>
      <c r="D49" s="38"/>
      <c r="E49" s="38"/>
    </row>
    <row r="50" spans="1:5" x14ac:dyDescent="0.25">
      <c r="A50" t="s">
        <v>73</v>
      </c>
      <c r="B50" s="37">
        <f>Jahressumme!B$59</f>
        <v>77679.199999999997</v>
      </c>
      <c r="C50" s="37">
        <f>Jahressumme!C$59</f>
        <v>86300</v>
      </c>
      <c r="D50" s="37">
        <f>Jahressumme!D$59</f>
        <v>1820133.5744569679</v>
      </c>
      <c r="E50" s="37">
        <f>Jahressumme!E$59</f>
        <v>692788.30802999996</v>
      </c>
    </row>
  </sheetData>
  <mergeCells count="2">
    <mergeCell ref="B1:E1"/>
    <mergeCell ref="F1:I1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showRowColHeaders="0" zoomScaleNormal="100" workbookViewId="0">
      <selection activeCell="M1" sqref="M1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scale="88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zoomScaleNormal="100" workbookViewId="0">
      <selection activeCell="M1" sqref="M1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workbookViewId="0">
      <selection activeCell="R6" sqref="R6"/>
    </sheetView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51" t="s">
        <v>0</v>
      </c>
      <c r="B1" s="152"/>
      <c r="C1" s="152"/>
      <c r="D1" s="152"/>
      <c r="E1" s="152"/>
    </row>
    <row r="2" spans="1:5" ht="18.75" x14ac:dyDescent="0.3">
      <c r="A2" s="151" t="s">
        <v>1</v>
      </c>
      <c r="B2" s="153"/>
      <c r="C2" s="153"/>
      <c r="D2" s="153"/>
      <c r="E2" s="153"/>
    </row>
    <row r="3" spans="1:5" x14ac:dyDescent="0.25">
      <c r="A3" s="62" t="s">
        <v>2</v>
      </c>
      <c r="B3" s="154" t="s">
        <v>83</v>
      </c>
      <c r="C3" s="155"/>
      <c r="D3" s="155"/>
      <c r="E3" s="155"/>
    </row>
    <row r="5" spans="1:5" x14ac:dyDescent="0.25">
      <c r="A5" s="56" t="s">
        <v>3</v>
      </c>
      <c r="B5" s="156" t="s">
        <v>4</v>
      </c>
      <c r="C5" s="157"/>
      <c r="D5" s="157"/>
      <c r="E5" s="158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>
        <v>0</v>
      </c>
      <c r="C7" s="58"/>
      <c r="D7" s="58"/>
      <c r="E7" s="59">
        <v>0</v>
      </c>
    </row>
    <row r="8" spans="1:5" x14ac:dyDescent="0.25">
      <c r="A8" s="41" t="s">
        <v>11</v>
      </c>
      <c r="B8" s="47">
        <v>0</v>
      </c>
      <c r="C8" s="48"/>
      <c r="D8" s="48"/>
      <c r="E8" s="49">
        <v>0</v>
      </c>
    </row>
    <row r="9" spans="1:5" x14ac:dyDescent="0.25">
      <c r="A9" s="40" t="s">
        <v>12</v>
      </c>
      <c r="B9" s="50">
        <v>10894443038.6</v>
      </c>
      <c r="C9" s="51"/>
      <c r="D9" s="51"/>
      <c r="E9" s="52">
        <v>0</v>
      </c>
    </row>
    <row r="10" spans="1:5" x14ac:dyDescent="0.25">
      <c r="A10" s="41" t="s">
        <v>13</v>
      </c>
      <c r="B10" s="47">
        <v>0</v>
      </c>
      <c r="C10" s="48"/>
      <c r="D10" s="48"/>
      <c r="E10" s="49">
        <v>0</v>
      </c>
    </row>
    <row r="11" spans="1:5" x14ac:dyDescent="0.25">
      <c r="A11" s="40" t="s">
        <v>14</v>
      </c>
      <c r="B11" s="50">
        <v>18553600178</v>
      </c>
      <c r="C11" s="51"/>
      <c r="D11" s="51"/>
      <c r="E11" s="52">
        <v>0</v>
      </c>
    </row>
    <row r="12" spans="1:5" x14ac:dyDescent="0.2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2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25">
      <c r="A14" s="41" t="s">
        <v>17</v>
      </c>
      <c r="B14" s="47">
        <v>92084769057.899994</v>
      </c>
      <c r="C14" s="48"/>
      <c r="D14" s="48">
        <v>3825183600</v>
      </c>
      <c r="E14" s="49">
        <v>0</v>
      </c>
    </row>
    <row r="15" spans="1:5" x14ac:dyDescent="0.2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25">
      <c r="A16" s="41" t="s">
        <v>19</v>
      </c>
      <c r="B16" s="47">
        <v>126574185487.7</v>
      </c>
      <c r="C16" s="48"/>
      <c r="D16" s="48">
        <v>8885210400</v>
      </c>
      <c r="E16" s="49">
        <v>0</v>
      </c>
    </row>
    <row r="17" spans="1:5" x14ac:dyDescent="0.25">
      <c r="A17" s="40" t="s">
        <v>20</v>
      </c>
      <c r="B17" s="50">
        <v>0</v>
      </c>
      <c r="C17" s="51"/>
      <c r="D17" s="51">
        <v>7875081600</v>
      </c>
      <c r="E17" s="52">
        <v>0</v>
      </c>
    </row>
    <row r="18" spans="1:5" x14ac:dyDescent="0.2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25">
      <c r="A19" s="40" t="s">
        <v>22</v>
      </c>
      <c r="B19" s="50">
        <v>0</v>
      </c>
      <c r="C19" s="51"/>
      <c r="D19" s="51"/>
      <c r="E19" s="52">
        <v>0</v>
      </c>
    </row>
    <row r="20" spans="1:5" ht="15.75" thickBot="1" x14ac:dyDescent="0.3">
      <c r="A20" s="41" t="s">
        <v>23</v>
      </c>
      <c r="B20" s="47"/>
      <c r="C20" s="48"/>
      <c r="D20" s="48"/>
      <c r="E20" s="34">
        <v>0</v>
      </c>
    </row>
    <row r="21" spans="1:5" ht="15.75" thickTop="1" x14ac:dyDescent="0.25">
      <c r="A21" s="43" t="s">
        <v>24</v>
      </c>
      <c r="B21" s="53">
        <v>248106997762.20001</v>
      </c>
      <c r="C21" s="72">
        <v>200000000000</v>
      </c>
      <c r="D21" s="54">
        <v>20585475600</v>
      </c>
      <c r="E21" s="55">
        <v>0</v>
      </c>
    </row>
    <row r="22" spans="1:5" x14ac:dyDescent="0.25">
      <c r="A22" s="42" t="s">
        <v>25</v>
      </c>
      <c r="B22" s="67">
        <v>275128315283.64185</v>
      </c>
      <c r="C22" s="73">
        <v>221465587044.53442</v>
      </c>
      <c r="D22" s="68">
        <v>11228103327.418547</v>
      </c>
      <c r="E22" s="69">
        <v>0</v>
      </c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156" t="s">
        <v>4</v>
      </c>
      <c r="C24" s="157"/>
      <c r="D24" s="157"/>
      <c r="E24" s="158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>
        <v>172400</v>
      </c>
      <c r="C26" s="58">
        <v>7300</v>
      </c>
      <c r="D26" s="71">
        <v>3755667.5512457602</v>
      </c>
      <c r="E26" s="59">
        <v>126445.632</v>
      </c>
    </row>
    <row r="27" spans="1:5" x14ac:dyDescent="0.25">
      <c r="A27" s="63" t="s">
        <v>28</v>
      </c>
      <c r="B27" s="64">
        <v>1376200</v>
      </c>
      <c r="C27" s="65"/>
      <c r="D27" s="65"/>
      <c r="E27" s="66">
        <v>683161.478</v>
      </c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156" t="s">
        <v>4</v>
      </c>
      <c r="C29" s="157"/>
      <c r="D29" s="157"/>
      <c r="E29" s="158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>
        <v>25000</v>
      </c>
      <c r="D32" s="48"/>
      <c r="E32" s="49">
        <v>0</v>
      </c>
    </row>
    <row r="33" spans="1:5" x14ac:dyDescent="0.25">
      <c r="A33" s="40" t="s">
        <v>32</v>
      </c>
      <c r="B33" s="50"/>
      <c r="C33" s="51"/>
      <c r="D33" s="51"/>
      <c r="E33" s="52">
        <v>5244.0959999999995</v>
      </c>
    </row>
    <row r="34" spans="1:5" x14ac:dyDescent="0.25">
      <c r="A34" s="41" t="s">
        <v>33</v>
      </c>
      <c r="B34" s="47"/>
      <c r="C34" s="48"/>
      <c r="D34" s="48"/>
      <c r="E34" s="49">
        <v>0</v>
      </c>
    </row>
    <row r="35" spans="1:5" x14ac:dyDescent="0.25">
      <c r="A35" s="40" t="s">
        <v>34</v>
      </c>
      <c r="B35" s="50"/>
      <c r="C35" s="51">
        <v>2500</v>
      </c>
      <c r="D35" s="51"/>
      <c r="E35" s="52">
        <v>0</v>
      </c>
    </row>
    <row r="36" spans="1:5" x14ac:dyDescent="0.25">
      <c r="A36" s="41" t="s">
        <v>35</v>
      </c>
      <c r="B36" s="47"/>
      <c r="C36" s="48"/>
      <c r="D36" s="48"/>
      <c r="E36" s="49">
        <v>17538.632000000001</v>
      </c>
    </row>
    <row r="37" spans="1:5" x14ac:dyDescent="0.25">
      <c r="A37" s="40" t="s">
        <v>36</v>
      </c>
      <c r="B37" s="50">
        <v>0</v>
      </c>
      <c r="C37" s="51"/>
      <c r="D37" s="51"/>
      <c r="E37" s="52">
        <v>42849.288099999998</v>
      </c>
    </row>
    <row r="38" spans="1:5" x14ac:dyDescent="0.25">
      <c r="A38" s="41" t="s">
        <v>37</v>
      </c>
      <c r="B38" s="47"/>
      <c r="C38" s="48"/>
      <c r="D38" s="48"/>
      <c r="E38" s="49">
        <v>0</v>
      </c>
    </row>
    <row r="39" spans="1:5" x14ac:dyDescent="0.25">
      <c r="A39" s="40" t="s">
        <v>38</v>
      </c>
      <c r="B39" s="50"/>
      <c r="C39" s="51"/>
      <c r="D39" s="51"/>
      <c r="E39" s="52">
        <v>0</v>
      </c>
    </row>
    <row r="40" spans="1:5" x14ac:dyDescent="0.25">
      <c r="A40" s="41" t="s">
        <v>39</v>
      </c>
      <c r="B40" s="47"/>
      <c r="C40" s="48"/>
      <c r="D40" s="48"/>
      <c r="E40" s="49">
        <v>0</v>
      </c>
    </row>
    <row r="41" spans="1:5" x14ac:dyDescent="0.2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25">
      <c r="A42" s="41" t="s">
        <v>41</v>
      </c>
      <c r="B42" s="47">
        <v>0</v>
      </c>
      <c r="C42" s="48"/>
      <c r="D42" s="48"/>
      <c r="E42" s="49">
        <v>0</v>
      </c>
    </row>
    <row r="43" spans="1:5" x14ac:dyDescent="0.25">
      <c r="A43" s="40" t="s">
        <v>42</v>
      </c>
      <c r="B43" s="50">
        <v>0</v>
      </c>
      <c r="C43" s="51">
        <v>2500</v>
      </c>
      <c r="D43" s="51"/>
      <c r="E43" s="52">
        <v>0</v>
      </c>
    </row>
    <row r="44" spans="1:5" x14ac:dyDescent="0.25">
      <c r="A44" s="41" t="s">
        <v>43</v>
      </c>
      <c r="B44" s="47"/>
      <c r="C44" s="48"/>
      <c r="D44" s="48"/>
      <c r="E44" s="49">
        <v>0</v>
      </c>
    </row>
    <row r="45" spans="1:5" x14ac:dyDescent="0.25">
      <c r="A45" s="40" t="s">
        <v>44</v>
      </c>
      <c r="B45" s="50"/>
      <c r="C45" s="51"/>
      <c r="D45" s="51"/>
      <c r="E45" s="52">
        <v>0</v>
      </c>
    </row>
    <row r="46" spans="1:5" x14ac:dyDescent="0.25">
      <c r="A46" s="41" t="s">
        <v>45</v>
      </c>
      <c r="B46" s="47"/>
      <c r="C46" s="48"/>
      <c r="D46" s="48"/>
      <c r="E46" s="49">
        <v>0</v>
      </c>
    </row>
    <row r="47" spans="1:5" x14ac:dyDescent="0.25">
      <c r="A47" s="40" t="s">
        <v>46</v>
      </c>
      <c r="B47" s="50"/>
      <c r="C47" s="51"/>
      <c r="D47" s="51"/>
      <c r="E47" s="52">
        <v>0</v>
      </c>
    </row>
    <row r="48" spans="1:5" x14ac:dyDescent="0.25">
      <c r="A48" s="41" t="s">
        <v>47</v>
      </c>
      <c r="B48" s="47">
        <v>0</v>
      </c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>
        <v>162735.51498924699</v>
      </c>
      <c r="E50" s="49">
        <v>0</v>
      </c>
    </row>
    <row r="51" spans="1:5" x14ac:dyDescent="0.2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>
        <v>0</v>
      </c>
      <c r="C53" s="51"/>
      <c r="D53" s="51"/>
      <c r="E53" s="52">
        <v>0</v>
      </c>
    </row>
    <row r="54" spans="1:5" x14ac:dyDescent="0.25">
      <c r="A54" s="41" t="s">
        <v>53</v>
      </c>
      <c r="B54" s="47">
        <v>0</v>
      </c>
      <c r="C54" s="48"/>
      <c r="D54" s="48"/>
      <c r="E54" s="49">
        <v>0</v>
      </c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>
        <v>0</v>
      </c>
    </row>
    <row r="57" spans="1:5" x14ac:dyDescent="0.25">
      <c r="A57" s="40" t="s">
        <v>56</v>
      </c>
      <c r="B57" s="50"/>
      <c r="C57" s="51"/>
      <c r="D57" s="51"/>
      <c r="E57" s="52">
        <v>0</v>
      </c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>
        <v>0</v>
      </c>
      <c r="C59" s="54">
        <v>30000</v>
      </c>
      <c r="D59" s="54">
        <v>162735.51498924699</v>
      </c>
      <c r="E59" s="55">
        <v>65632.016100000008</v>
      </c>
    </row>
    <row r="61" spans="1:5" ht="14.45" customHeight="1" x14ac:dyDescent="0.25">
      <c r="A61" s="56" t="s">
        <v>79</v>
      </c>
      <c r="B61" s="156" t="s">
        <v>4</v>
      </c>
      <c r="C61" s="157"/>
      <c r="D61" s="157"/>
      <c r="E61" s="158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>
        <v>51000000000</v>
      </c>
      <c r="D63" s="58">
        <v>46000000000</v>
      </c>
      <c r="E63" s="59"/>
    </row>
    <row r="64" spans="1:5" x14ac:dyDescent="0.25">
      <c r="A64" s="41" t="s">
        <v>81</v>
      </c>
      <c r="B64" s="47"/>
      <c r="C64" s="48">
        <v>13000000000</v>
      </c>
      <c r="D64" s="48">
        <v>44000000000</v>
      </c>
      <c r="E64" s="49"/>
    </row>
    <row r="65" spans="1:5" ht="18" x14ac:dyDescent="0.35">
      <c r="A65" s="74" t="s">
        <v>82</v>
      </c>
      <c r="B65" s="75"/>
      <c r="C65" s="76">
        <v>4600000000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150" t="s">
        <v>59</v>
      </c>
      <c r="B67" s="150"/>
      <c r="C67" s="150"/>
      <c r="D67" s="150"/>
      <c r="E67" s="150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51" t="s">
        <v>0</v>
      </c>
      <c r="B1" s="152"/>
      <c r="C1" s="152"/>
      <c r="D1" s="152"/>
      <c r="E1" s="152"/>
    </row>
    <row r="2" spans="1:5" ht="18.75" x14ac:dyDescent="0.3">
      <c r="A2" s="151" t="s">
        <v>1</v>
      </c>
      <c r="B2" s="153"/>
      <c r="C2" s="153"/>
      <c r="D2" s="153"/>
      <c r="E2" s="153"/>
    </row>
    <row r="3" spans="1:5" x14ac:dyDescent="0.25">
      <c r="A3" s="62" t="s">
        <v>2</v>
      </c>
      <c r="B3" s="154" t="s">
        <v>94</v>
      </c>
      <c r="C3" s="155"/>
      <c r="D3" s="155"/>
      <c r="E3" s="155"/>
    </row>
    <row r="5" spans="1:5" x14ac:dyDescent="0.25">
      <c r="A5" s="56" t="s">
        <v>3</v>
      </c>
      <c r="B5" s="156" t="s">
        <v>4</v>
      </c>
      <c r="C5" s="157"/>
      <c r="D5" s="157"/>
      <c r="E5" s="158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>
        <v>0</v>
      </c>
      <c r="C7" s="58"/>
      <c r="D7" s="58"/>
      <c r="E7" s="59">
        <v>0</v>
      </c>
    </row>
    <row r="8" spans="1:5" x14ac:dyDescent="0.25">
      <c r="A8" s="41" t="s">
        <v>11</v>
      </c>
      <c r="B8" s="47">
        <v>0</v>
      </c>
      <c r="C8" s="48"/>
      <c r="D8" s="48"/>
      <c r="E8" s="49">
        <v>0</v>
      </c>
    </row>
    <row r="9" spans="1:5" x14ac:dyDescent="0.25">
      <c r="A9" s="40" t="s">
        <v>12</v>
      </c>
      <c r="B9" s="50">
        <v>9263104210.7999992</v>
      </c>
      <c r="C9" s="51"/>
      <c r="D9" s="51"/>
      <c r="E9" s="52">
        <v>0</v>
      </c>
    </row>
    <row r="10" spans="1:5" x14ac:dyDescent="0.25">
      <c r="A10" s="41" t="s">
        <v>13</v>
      </c>
      <c r="B10" s="47">
        <v>0</v>
      </c>
      <c r="C10" s="48"/>
      <c r="D10" s="48"/>
      <c r="E10" s="49">
        <v>0</v>
      </c>
    </row>
    <row r="11" spans="1:5" x14ac:dyDescent="0.25">
      <c r="A11" s="40" t="s">
        <v>14</v>
      </c>
      <c r="B11" s="50">
        <v>14835839344.299999</v>
      </c>
      <c r="C11" s="51"/>
      <c r="D11" s="51"/>
      <c r="E11" s="52">
        <v>0</v>
      </c>
    </row>
    <row r="12" spans="1:5" x14ac:dyDescent="0.2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2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25">
      <c r="A14" s="41" t="s">
        <v>17</v>
      </c>
      <c r="B14" s="47">
        <v>80024225245.800003</v>
      </c>
      <c r="C14" s="48"/>
      <c r="D14" s="48">
        <v>3311044800</v>
      </c>
      <c r="E14" s="49">
        <v>0</v>
      </c>
    </row>
    <row r="15" spans="1:5" x14ac:dyDescent="0.2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25">
      <c r="A16" s="41" t="s">
        <v>19</v>
      </c>
      <c r="B16" s="47">
        <v>107885604668.5</v>
      </c>
      <c r="C16" s="48"/>
      <c r="D16" s="48">
        <v>10436345760</v>
      </c>
      <c r="E16" s="49">
        <v>0</v>
      </c>
    </row>
    <row r="17" spans="1:5" x14ac:dyDescent="0.25">
      <c r="A17" s="40" t="s">
        <v>20</v>
      </c>
      <c r="B17" s="50">
        <v>0</v>
      </c>
      <c r="C17" s="51"/>
      <c r="D17" s="51">
        <v>6406816800</v>
      </c>
      <c r="E17" s="52">
        <v>0</v>
      </c>
    </row>
    <row r="18" spans="1:5" x14ac:dyDescent="0.2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25">
      <c r="A19" s="40" t="s">
        <v>22</v>
      </c>
      <c r="B19" s="50">
        <v>0</v>
      </c>
      <c r="C19" s="51"/>
      <c r="D19" s="51"/>
      <c r="E19" s="52">
        <v>0</v>
      </c>
    </row>
    <row r="20" spans="1:5" ht="15.75" thickBot="1" x14ac:dyDescent="0.3">
      <c r="A20" s="41" t="s">
        <v>23</v>
      </c>
      <c r="B20" s="47"/>
      <c r="C20" s="48"/>
      <c r="D20" s="48"/>
      <c r="E20" s="34">
        <v>0</v>
      </c>
    </row>
    <row r="21" spans="1:5" ht="15.75" thickTop="1" x14ac:dyDescent="0.25">
      <c r="A21" s="43" t="s">
        <v>24</v>
      </c>
      <c r="B21" s="53">
        <v>212008773469.39999</v>
      </c>
      <c r="C21" s="72">
        <v>210000000000</v>
      </c>
      <c r="D21" s="54">
        <v>20154207360</v>
      </c>
      <c r="E21" s="55">
        <v>0</v>
      </c>
    </row>
    <row r="22" spans="1:5" x14ac:dyDescent="0.25">
      <c r="A22" s="42" t="s">
        <v>25</v>
      </c>
      <c r="B22" s="67">
        <v>225243442075.39139</v>
      </c>
      <c r="C22" s="73">
        <v>232538866396.76114</v>
      </c>
      <c r="D22" s="68">
        <v>11264941617.844612</v>
      </c>
      <c r="E22" s="69">
        <v>0</v>
      </c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156" t="s">
        <v>4</v>
      </c>
      <c r="C24" s="157"/>
      <c r="D24" s="157"/>
      <c r="E24" s="158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>
        <v>107120</v>
      </c>
      <c r="C26" s="58"/>
      <c r="D26" s="71">
        <v>3230318.4944744799</v>
      </c>
      <c r="E26" s="59">
        <v>89852.267999999996</v>
      </c>
    </row>
    <row r="27" spans="1:5" x14ac:dyDescent="0.25">
      <c r="A27" s="63" t="s">
        <v>28</v>
      </c>
      <c r="B27" s="64">
        <v>679000</v>
      </c>
      <c r="C27" s="65"/>
      <c r="D27" s="65"/>
      <c r="E27" s="66">
        <v>549154.38</v>
      </c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156" t="s">
        <v>4</v>
      </c>
      <c r="C29" s="157"/>
      <c r="D29" s="157"/>
      <c r="E29" s="158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>
        <v>21000</v>
      </c>
      <c r="D32" s="48"/>
      <c r="E32" s="49">
        <v>0</v>
      </c>
    </row>
    <row r="33" spans="1:5" x14ac:dyDescent="0.25">
      <c r="A33" s="40" t="s">
        <v>32</v>
      </c>
      <c r="B33" s="50"/>
      <c r="C33" s="51"/>
      <c r="D33" s="51"/>
      <c r="E33" s="52">
        <v>0</v>
      </c>
    </row>
    <row r="34" spans="1:5" x14ac:dyDescent="0.25">
      <c r="A34" s="41" t="s">
        <v>33</v>
      </c>
      <c r="B34" s="47"/>
      <c r="C34" s="48"/>
      <c r="D34" s="48"/>
      <c r="E34" s="49">
        <v>0</v>
      </c>
    </row>
    <row r="35" spans="1:5" x14ac:dyDescent="0.25">
      <c r="A35" s="40" t="s">
        <v>34</v>
      </c>
      <c r="B35" s="50"/>
      <c r="C35" s="51"/>
      <c r="D35" s="51"/>
      <c r="E35" s="52">
        <v>0</v>
      </c>
    </row>
    <row r="36" spans="1:5" x14ac:dyDescent="0.25">
      <c r="A36" s="41" t="s">
        <v>35</v>
      </c>
      <c r="B36" s="47"/>
      <c r="C36" s="48"/>
      <c r="D36" s="48"/>
      <c r="E36" s="49">
        <v>1747.2</v>
      </c>
    </row>
    <row r="37" spans="1:5" x14ac:dyDescent="0.25">
      <c r="A37" s="40" t="s">
        <v>36</v>
      </c>
      <c r="B37" s="50">
        <v>0</v>
      </c>
      <c r="C37" s="51"/>
      <c r="D37" s="51"/>
      <c r="E37" s="52">
        <v>24753.734</v>
      </c>
    </row>
    <row r="38" spans="1:5" x14ac:dyDescent="0.25">
      <c r="A38" s="41" t="s">
        <v>37</v>
      </c>
      <c r="B38" s="47"/>
      <c r="C38" s="48"/>
      <c r="D38" s="48"/>
      <c r="E38" s="49">
        <v>0</v>
      </c>
    </row>
    <row r="39" spans="1:5" x14ac:dyDescent="0.25">
      <c r="A39" s="40" t="s">
        <v>38</v>
      </c>
      <c r="B39" s="50"/>
      <c r="C39" s="51"/>
      <c r="D39" s="51"/>
      <c r="E39" s="52">
        <v>0</v>
      </c>
    </row>
    <row r="40" spans="1:5" x14ac:dyDescent="0.25">
      <c r="A40" s="41" t="s">
        <v>39</v>
      </c>
      <c r="B40" s="47"/>
      <c r="C40" s="48"/>
      <c r="D40" s="48"/>
      <c r="E40" s="49">
        <v>0</v>
      </c>
    </row>
    <row r="41" spans="1:5" x14ac:dyDescent="0.2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25">
      <c r="A42" s="41" t="s">
        <v>41</v>
      </c>
      <c r="B42" s="47">
        <v>0</v>
      </c>
      <c r="C42" s="48"/>
      <c r="D42" s="48"/>
      <c r="E42" s="49">
        <v>0</v>
      </c>
    </row>
    <row r="43" spans="1:5" x14ac:dyDescent="0.25">
      <c r="A43" s="40" t="s">
        <v>42</v>
      </c>
      <c r="B43" s="50">
        <v>0</v>
      </c>
      <c r="C43" s="51"/>
      <c r="D43" s="51"/>
      <c r="E43" s="52">
        <v>0</v>
      </c>
    </row>
    <row r="44" spans="1:5" x14ac:dyDescent="0.25">
      <c r="A44" s="41" t="s">
        <v>43</v>
      </c>
      <c r="B44" s="47"/>
      <c r="C44" s="48"/>
      <c r="D44" s="48"/>
      <c r="E44" s="49">
        <v>0</v>
      </c>
    </row>
    <row r="45" spans="1:5" x14ac:dyDescent="0.25">
      <c r="A45" s="40" t="s">
        <v>44</v>
      </c>
      <c r="B45" s="50"/>
      <c r="C45" s="51"/>
      <c r="D45" s="51"/>
      <c r="E45" s="52">
        <v>0</v>
      </c>
    </row>
    <row r="46" spans="1:5" x14ac:dyDescent="0.25">
      <c r="A46" s="41" t="s">
        <v>45</v>
      </c>
      <c r="B46" s="47"/>
      <c r="C46" s="48"/>
      <c r="D46" s="48"/>
      <c r="E46" s="49">
        <v>0</v>
      </c>
    </row>
    <row r="47" spans="1:5" x14ac:dyDescent="0.25">
      <c r="A47" s="40" t="s">
        <v>46</v>
      </c>
      <c r="B47" s="50"/>
      <c r="C47" s="51"/>
      <c r="D47" s="51"/>
      <c r="E47" s="52">
        <v>0</v>
      </c>
    </row>
    <row r="48" spans="1:5" x14ac:dyDescent="0.25">
      <c r="A48" s="41" t="s">
        <v>47</v>
      </c>
      <c r="B48" s="47">
        <v>0</v>
      </c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>
        <v>158832.16207246101</v>
      </c>
      <c r="E50" s="49">
        <v>0</v>
      </c>
    </row>
    <row r="51" spans="1:5" x14ac:dyDescent="0.2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>
        <v>0</v>
      </c>
      <c r="C53" s="51"/>
      <c r="D53" s="51"/>
      <c r="E53" s="52">
        <v>0</v>
      </c>
    </row>
    <row r="54" spans="1:5" x14ac:dyDescent="0.25">
      <c r="A54" s="41" t="s">
        <v>53</v>
      </c>
      <c r="B54" s="47">
        <v>0</v>
      </c>
      <c r="C54" s="48"/>
      <c r="D54" s="48"/>
      <c r="E54" s="49">
        <v>0</v>
      </c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>
        <v>0</v>
      </c>
    </row>
    <row r="57" spans="1:5" x14ac:dyDescent="0.25">
      <c r="A57" s="40" t="s">
        <v>56</v>
      </c>
      <c r="B57" s="50"/>
      <c r="C57" s="51">
        <v>15000</v>
      </c>
      <c r="D57" s="51"/>
      <c r="E57" s="52">
        <v>0</v>
      </c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>
        <v>0</v>
      </c>
      <c r="C59" s="54">
        <v>36000</v>
      </c>
      <c r="D59" s="54">
        <v>158832.16207246101</v>
      </c>
      <c r="E59" s="55">
        <v>26500.934000000001</v>
      </c>
    </row>
    <row r="61" spans="1:5" ht="14.45" customHeight="1" x14ac:dyDescent="0.25">
      <c r="A61" s="56" t="s">
        <v>79</v>
      </c>
      <c r="B61" s="156" t="s">
        <v>4</v>
      </c>
      <c r="C61" s="157"/>
      <c r="D61" s="157"/>
      <c r="E61" s="158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>
        <v>23000000000</v>
      </c>
      <c r="D63" s="58">
        <v>42000000000</v>
      </c>
      <c r="E63" s="59"/>
    </row>
    <row r="64" spans="1:5" x14ac:dyDescent="0.25">
      <c r="A64" s="41" t="s">
        <v>81</v>
      </c>
      <c r="B64" s="47"/>
      <c r="C64" s="48">
        <v>4800000000</v>
      </c>
      <c r="D64" s="48">
        <v>39000000000</v>
      </c>
      <c r="E64" s="49"/>
    </row>
    <row r="65" spans="1:5" ht="18" x14ac:dyDescent="0.35">
      <c r="A65" s="74" t="s">
        <v>82</v>
      </c>
      <c r="B65" s="75"/>
      <c r="C65" s="76">
        <v>4800000000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150" t="s">
        <v>59</v>
      </c>
      <c r="B67" s="150"/>
      <c r="C67" s="150"/>
      <c r="D67" s="150"/>
      <c r="E67" s="150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7"/>
  <sheetViews>
    <sheetView showZeros="0" topLeftCell="A4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151" t="s">
        <v>0</v>
      </c>
      <c r="B1" s="152"/>
      <c r="C1" s="152"/>
      <c r="D1" s="152"/>
      <c r="E1" s="152"/>
    </row>
    <row r="2" spans="1:5" ht="18.75" x14ac:dyDescent="0.3">
      <c r="A2" s="151" t="s">
        <v>1</v>
      </c>
      <c r="B2" s="153"/>
      <c r="C2" s="153"/>
      <c r="D2" s="153"/>
      <c r="E2" s="153"/>
    </row>
    <row r="3" spans="1:5" x14ac:dyDescent="0.25">
      <c r="A3" s="62" t="s">
        <v>2</v>
      </c>
      <c r="B3" s="154" t="s">
        <v>93</v>
      </c>
      <c r="C3" s="155"/>
      <c r="D3" s="155"/>
      <c r="E3" s="155"/>
    </row>
    <row r="5" spans="1:5" x14ac:dyDescent="0.25">
      <c r="A5" s="56" t="s">
        <v>3</v>
      </c>
      <c r="B5" s="156" t="s">
        <v>4</v>
      </c>
      <c r="C5" s="157"/>
      <c r="D5" s="157"/>
      <c r="E5" s="158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>
        <v>0</v>
      </c>
      <c r="C7" s="58"/>
      <c r="D7" s="58"/>
      <c r="E7" s="59">
        <v>0</v>
      </c>
    </row>
    <row r="8" spans="1:5" x14ac:dyDescent="0.25">
      <c r="A8" s="41" t="s">
        <v>11</v>
      </c>
      <c r="B8" s="47">
        <v>0</v>
      </c>
      <c r="C8" s="48"/>
      <c r="D8" s="48"/>
      <c r="E8" s="49">
        <v>0</v>
      </c>
    </row>
    <row r="9" spans="1:5" x14ac:dyDescent="0.25">
      <c r="A9" s="40" t="s">
        <v>12</v>
      </c>
      <c r="B9" s="50">
        <v>9809658526.3999996</v>
      </c>
      <c r="C9" s="51"/>
      <c r="D9" s="51"/>
      <c r="E9" s="52">
        <v>0</v>
      </c>
    </row>
    <row r="10" spans="1:5" x14ac:dyDescent="0.25">
      <c r="A10" s="41" t="s">
        <v>13</v>
      </c>
      <c r="B10" s="47">
        <v>0</v>
      </c>
      <c r="C10" s="48"/>
      <c r="D10" s="48"/>
      <c r="E10" s="49">
        <v>0</v>
      </c>
    </row>
    <row r="11" spans="1:5" x14ac:dyDescent="0.25">
      <c r="A11" s="40" t="s">
        <v>14</v>
      </c>
      <c r="B11" s="50">
        <v>16650197491.200001</v>
      </c>
      <c r="C11" s="51"/>
      <c r="D11" s="51"/>
      <c r="E11" s="52">
        <v>0</v>
      </c>
    </row>
    <row r="12" spans="1:5" x14ac:dyDescent="0.2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2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25">
      <c r="A14" s="41" t="s">
        <v>17</v>
      </c>
      <c r="B14" s="47">
        <v>78594850197.100006</v>
      </c>
      <c r="C14" s="48"/>
      <c r="D14" s="48">
        <v>3584326800</v>
      </c>
      <c r="E14" s="49">
        <v>0</v>
      </c>
    </row>
    <row r="15" spans="1:5" x14ac:dyDescent="0.2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25">
      <c r="A16" s="41" t="s">
        <v>19</v>
      </c>
      <c r="B16" s="47">
        <v>113274490981.2</v>
      </c>
      <c r="C16" s="48"/>
      <c r="D16" s="48">
        <v>8704411560</v>
      </c>
      <c r="E16" s="49">
        <v>0</v>
      </c>
    </row>
    <row r="17" spans="1:5" x14ac:dyDescent="0.25">
      <c r="A17" s="40" t="s">
        <v>20</v>
      </c>
      <c r="B17" s="50">
        <v>0</v>
      </c>
      <c r="C17" s="51"/>
      <c r="D17" s="51">
        <v>5662790400</v>
      </c>
      <c r="E17" s="52">
        <v>0</v>
      </c>
    </row>
    <row r="18" spans="1:5" x14ac:dyDescent="0.2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25">
      <c r="A19" s="40" t="s">
        <v>22</v>
      </c>
      <c r="B19" s="50">
        <v>0</v>
      </c>
      <c r="C19" s="51"/>
      <c r="D19" s="51"/>
      <c r="E19" s="52">
        <v>0</v>
      </c>
    </row>
    <row r="20" spans="1:5" ht="15.75" thickBot="1" x14ac:dyDescent="0.3">
      <c r="A20" s="41" t="s">
        <v>23</v>
      </c>
      <c r="B20" s="47"/>
      <c r="C20" s="48"/>
      <c r="D20" s="48"/>
      <c r="E20" s="34">
        <v>0</v>
      </c>
    </row>
    <row r="21" spans="1:5" ht="15.75" thickTop="1" x14ac:dyDescent="0.25">
      <c r="A21" s="43" t="s">
        <v>24</v>
      </c>
      <c r="B21" s="53">
        <v>218329197195.90002</v>
      </c>
      <c r="C21" s="72">
        <v>210000000000</v>
      </c>
      <c r="D21" s="54">
        <v>17951528760</v>
      </c>
      <c r="E21" s="55">
        <v>0</v>
      </c>
    </row>
    <row r="22" spans="1:5" x14ac:dyDescent="0.25">
      <c r="A22" s="42" t="s">
        <v>25</v>
      </c>
      <c r="B22" s="67">
        <v>246304657530.10959</v>
      </c>
      <c r="C22" s="73">
        <v>232538866396.76114</v>
      </c>
      <c r="D22" s="68">
        <v>9680441708.8220558</v>
      </c>
      <c r="E22" s="69">
        <v>0</v>
      </c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156" t="s">
        <v>4</v>
      </c>
      <c r="C24" s="157"/>
      <c r="D24" s="157"/>
      <c r="E24" s="158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>
        <v>169640</v>
      </c>
      <c r="C26" s="58">
        <v>12000</v>
      </c>
      <c r="D26" s="71">
        <v>4124573.1562179001</v>
      </c>
      <c r="E26" s="59">
        <v>136039.72</v>
      </c>
    </row>
    <row r="27" spans="1:5" x14ac:dyDescent="0.25">
      <c r="A27" s="63" t="s">
        <v>28</v>
      </c>
      <c r="B27" s="64">
        <v>1124860</v>
      </c>
      <c r="C27" s="65"/>
      <c r="D27" s="65"/>
      <c r="E27" s="66">
        <v>764692.43200000003</v>
      </c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156" t="s">
        <v>4</v>
      </c>
      <c r="C29" s="157"/>
      <c r="D29" s="157"/>
      <c r="E29" s="158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>
        <v>0</v>
      </c>
    </row>
    <row r="33" spans="1:5" x14ac:dyDescent="0.25">
      <c r="A33" s="40" t="s">
        <v>32</v>
      </c>
      <c r="B33" s="50"/>
      <c r="C33" s="51"/>
      <c r="D33" s="51"/>
      <c r="E33" s="52">
        <v>0</v>
      </c>
    </row>
    <row r="34" spans="1:5" x14ac:dyDescent="0.25">
      <c r="A34" s="41" t="s">
        <v>33</v>
      </c>
      <c r="B34" s="47"/>
      <c r="C34" s="48"/>
      <c r="D34" s="48"/>
      <c r="E34" s="49">
        <v>0</v>
      </c>
    </row>
    <row r="35" spans="1:5" x14ac:dyDescent="0.25">
      <c r="A35" s="40" t="s">
        <v>34</v>
      </c>
      <c r="B35" s="50"/>
      <c r="C35" s="51"/>
      <c r="D35" s="51"/>
      <c r="E35" s="52">
        <v>0</v>
      </c>
    </row>
    <row r="36" spans="1:5" x14ac:dyDescent="0.25">
      <c r="A36" s="41" t="s">
        <v>35</v>
      </c>
      <c r="B36" s="47"/>
      <c r="C36" s="48"/>
      <c r="D36" s="48"/>
      <c r="E36" s="49">
        <v>0</v>
      </c>
    </row>
    <row r="37" spans="1:5" x14ac:dyDescent="0.25">
      <c r="A37" s="40" t="s">
        <v>36</v>
      </c>
      <c r="B37" s="50">
        <v>0</v>
      </c>
      <c r="C37" s="51"/>
      <c r="D37" s="51"/>
      <c r="E37" s="52">
        <v>15940.392</v>
      </c>
    </row>
    <row r="38" spans="1:5" x14ac:dyDescent="0.25">
      <c r="A38" s="41" t="s">
        <v>37</v>
      </c>
      <c r="B38" s="47"/>
      <c r="C38" s="48"/>
      <c r="D38" s="48"/>
      <c r="E38" s="49">
        <v>0</v>
      </c>
    </row>
    <row r="39" spans="1:5" x14ac:dyDescent="0.25">
      <c r="A39" s="40" t="s">
        <v>38</v>
      </c>
      <c r="B39" s="50"/>
      <c r="C39" s="51"/>
      <c r="D39" s="51"/>
      <c r="E39" s="52">
        <v>0</v>
      </c>
    </row>
    <row r="40" spans="1:5" x14ac:dyDescent="0.25">
      <c r="A40" s="41" t="s">
        <v>39</v>
      </c>
      <c r="B40" s="47"/>
      <c r="C40" s="48"/>
      <c r="D40" s="48"/>
      <c r="E40" s="49">
        <v>0</v>
      </c>
    </row>
    <row r="41" spans="1:5" x14ac:dyDescent="0.2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25">
      <c r="A42" s="41" t="s">
        <v>41</v>
      </c>
      <c r="B42" s="47">
        <v>0</v>
      </c>
      <c r="C42" s="48"/>
      <c r="D42" s="48"/>
      <c r="E42" s="49">
        <v>0</v>
      </c>
    </row>
    <row r="43" spans="1:5" x14ac:dyDescent="0.25">
      <c r="A43" s="40" t="s">
        <v>42</v>
      </c>
      <c r="B43" s="50">
        <v>0</v>
      </c>
      <c r="C43" s="51"/>
      <c r="D43" s="51"/>
      <c r="E43" s="52">
        <v>0</v>
      </c>
    </row>
    <row r="44" spans="1:5" x14ac:dyDescent="0.25">
      <c r="A44" s="41" t="s">
        <v>43</v>
      </c>
      <c r="B44" s="47"/>
      <c r="C44" s="48"/>
      <c r="D44" s="48"/>
      <c r="E44" s="49">
        <v>0</v>
      </c>
    </row>
    <row r="45" spans="1:5" x14ac:dyDescent="0.25">
      <c r="A45" s="40" t="s">
        <v>44</v>
      </c>
      <c r="B45" s="50"/>
      <c r="C45" s="51"/>
      <c r="D45" s="51"/>
      <c r="E45" s="52">
        <v>0</v>
      </c>
    </row>
    <row r="46" spans="1:5" x14ac:dyDescent="0.25">
      <c r="A46" s="41" t="s">
        <v>45</v>
      </c>
      <c r="B46" s="47"/>
      <c r="C46" s="48"/>
      <c r="D46" s="48"/>
      <c r="E46" s="49">
        <v>0</v>
      </c>
    </row>
    <row r="47" spans="1:5" x14ac:dyDescent="0.25">
      <c r="A47" s="40" t="s">
        <v>46</v>
      </c>
      <c r="B47" s="50"/>
      <c r="C47" s="51"/>
      <c r="D47" s="51"/>
      <c r="E47" s="52">
        <v>0</v>
      </c>
    </row>
    <row r="48" spans="1:5" x14ac:dyDescent="0.25">
      <c r="A48" s="41" t="s">
        <v>47</v>
      </c>
      <c r="B48" s="47">
        <v>0</v>
      </c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>
        <v>125141.108192061</v>
      </c>
      <c r="E50" s="49">
        <v>0</v>
      </c>
    </row>
    <row r="51" spans="1:5" x14ac:dyDescent="0.2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>
        <v>0</v>
      </c>
      <c r="C53" s="51"/>
      <c r="D53" s="51"/>
      <c r="E53" s="52">
        <v>0</v>
      </c>
    </row>
    <row r="54" spans="1:5" x14ac:dyDescent="0.25">
      <c r="A54" s="41" t="s">
        <v>53</v>
      </c>
      <c r="B54" s="47">
        <v>0</v>
      </c>
      <c r="C54" s="48"/>
      <c r="D54" s="48"/>
      <c r="E54" s="49">
        <v>0</v>
      </c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>
        <v>3300</v>
      </c>
      <c r="D56" s="48"/>
      <c r="E56" s="49">
        <v>0</v>
      </c>
    </row>
    <row r="57" spans="1:5" x14ac:dyDescent="0.25">
      <c r="A57" s="40" t="s">
        <v>56</v>
      </c>
      <c r="B57" s="50"/>
      <c r="C57" s="51"/>
      <c r="D57" s="51"/>
      <c r="E57" s="52">
        <v>0</v>
      </c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>
        <v>0</v>
      </c>
      <c r="C59" s="54">
        <v>3300</v>
      </c>
      <c r="D59" s="54">
        <v>125141.108192061</v>
      </c>
      <c r="E59" s="55">
        <v>15940.392</v>
      </c>
    </row>
    <row r="60" spans="1:5" ht="15.6" customHeight="1" x14ac:dyDescent="0.25"/>
    <row r="61" spans="1:5" ht="14.45" customHeight="1" x14ac:dyDescent="0.25">
      <c r="A61" s="56" t="s">
        <v>79</v>
      </c>
      <c r="B61" s="156" t="s">
        <v>4</v>
      </c>
      <c r="C61" s="157"/>
      <c r="D61" s="157"/>
      <c r="E61" s="158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>
        <v>31000000000</v>
      </c>
      <c r="D63" s="58">
        <v>47000000000</v>
      </c>
      <c r="E63" s="59"/>
    </row>
    <row r="64" spans="1:5" x14ac:dyDescent="0.25">
      <c r="A64" s="41" t="s">
        <v>81</v>
      </c>
      <c r="B64" s="47"/>
      <c r="C64" s="48">
        <v>13000000000</v>
      </c>
      <c r="D64" s="48">
        <v>42000000000</v>
      </c>
      <c r="E64" s="49"/>
    </row>
    <row r="65" spans="1:5" ht="18" x14ac:dyDescent="0.35">
      <c r="A65" s="74" t="s">
        <v>82</v>
      </c>
      <c r="B65" s="75"/>
      <c r="C65" s="76">
        <v>7700000000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150" t="s">
        <v>59</v>
      </c>
      <c r="B67" s="150"/>
      <c r="C67" s="150"/>
      <c r="D67" s="150"/>
      <c r="E67" s="150"/>
    </row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3"/>
  <sheetViews>
    <sheetView showZeros="0" workbookViewId="0">
      <selection sqref="A1:E1"/>
    </sheetView>
  </sheetViews>
  <sheetFormatPr baseColWidth="10" defaultColWidth="11.42578125" defaultRowHeight="15" x14ac:dyDescent="0.25"/>
  <cols>
    <col min="1" max="1" width="22.7109375" customWidth="1"/>
    <col min="2" max="5" width="16.7109375" customWidth="1"/>
  </cols>
  <sheetData>
    <row r="1" spans="1:5" ht="18" customHeight="1" x14ac:dyDescent="0.3">
      <c r="A1" s="151" t="s">
        <v>0</v>
      </c>
      <c r="B1" s="152"/>
      <c r="C1" s="152"/>
      <c r="D1" s="152"/>
      <c r="E1" s="152"/>
    </row>
    <row r="2" spans="1:5" ht="18" customHeight="1" x14ac:dyDescent="0.3">
      <c r="A2" s="151" t="s">
        <v>1</v>
      </c>
      <c r="B2" s="153"/>
      <c r="C2" s="153"/>
      <c r="D2" s="153"/>
      <c r="E2" s="153"/>
    </row>
    <row r="3" spans="1:5" x14ac:dyDescent="0.25">
      <c r="A3" s="62" t="s">
        <v>2</v>
      </c>
      <c r="B3" s="154" t="s">
        <v>92</v>
      </c>
      <c r="C3" s="155"/>
      <c r="D3" s="155"/>
      <c r="E3" s="155"/>
    </row>
    <row r="5" spans="1:5" x14ac:dyDescent="0.25">
      <c r="A5" s="56" t="s">
        <v>3</v>
      </c>
      <c r="B5" s="156" t="s">
        <v>4</v>
      </c>
      <c r="C5" s="157"/>
      <c r="D5" s="157"/>
      <c r="E5" s="158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>
        <v>0</v>
      </c>
      <c r="C7" s="58"/>
      <c r="D7" s="58"/>
      <c r="E7" s="59">
        <v>0</v>
      </c>
    </row>
    <row r="8" spans="1:5" x14ac:dyDescent="0.25">
      <c r="A8" s="41" t="s">
        <v>11</v>
      </c>
      <c r="B8" s="47">
        <v>0</v>
      </c>
      <c r="C8" s="48"/>
      <c r="D8" s="48"/>
      <c r="E8" s="49">
        <v>0</v>
      </c>
    </row>
    <row r="9" spans="1:5" x14ac:dyDescent="0.25">
      <c r="A9" s="40" t="s">
        <v>12</v>
      </c>
      <c r="B9" s="50">
        <v>11091313011.299999</v>
      </c>
      <c r="C9" s="51"/>
      <c r="D9" s="51"/>
      <c r="E9" s="52">
        <v>0</v>
      </c>
    </row>
    <row r="10" spans="1:5" x14ac:dyDescent="0.25">
      <c r="A10" s="41" t="s">
        <v>13</v>
      </c>
      <c r="B10" s="47">
        <v>0</v>
      </c>
      <c r="C10" s="48"/>
      <c r="D10" s="48"/>
      <c r="E10" s="49">
        <v>0</v>
      </c>
    </row>
    <row r="11" spans="1:5" x14ac:dyDescent="0.25">
      <c r="A11" s="40" t="s">
        <v>14</v>
      </c>
      <c r="B11" s="50">
        <v>17541028890.799999</v>
      </c>
      <c r="C11" s="51"/>
      <c r="D11" s="51"/>
      <c r="E11" s="52">
        <v>0</v>
      </c>
    </row>
    <row r="12" spans="1:5" x14ac:dyDescent="0.2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2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25">
      <c r="A14" s="41" t="s">
        <v>17</v>
      </c>
      <c r="B14" s="47">
        <v>191061636778.79999</v>
      </c>
      <c r="C14" s="48"/>
      <c r="D14" s="48">
        <v>2530224000</v>
      </c>
      <c r="E14" s="49">
        <v>0</v>
      </c>
    </row>
    <row r="15" spans="1:5" x14ac:dyDescent="0.2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25">
      <c r="A16" s="41" t="s">
        <v>19</v>
      </c>
      <c r="B16" s="47">
        <v>128191976793.7</v>
      </c>
      <c r="C16" s="48"/>
      <c r="D16" s="48">
        <v>7244955600</v>
      </c>
      <c r="E16" s="49">
        <v>0</v>
      </c>
    </row>
    <row r="17" spans="1:5" x14ac:dyDescent="0.25">
      <c r="A17" s="40" t="s">
        <v>20</v>
      </c>
      <c r="B17" s="50">
        <v>0</v>
      </c>
      <c r="C17" s="51"/>
      <c r="D17" s="51">
        <v>6513846000</v>
      </c>
      <c r="E17" s="52">
        <v>0</v>
      </c>
    </row>
    <row r="18" spans="1:5" x14ac:dyDescent="0.2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25">
      <c r="A19" s="40" t="s">
        <v>22</v>
      </c>
      <c r="B19" s="50">
        <v>0</v>
      </c>
      <c r="C19" s="51"/>
      <c r="D19" s="51"/>
      <c r="E19" s="52">
        <v>0</v>
      </c>
    </row>
    <row r="20" spans="1:5" ht="15.75" thickBot="1" x14ac:dyDescent="0.3">
      <c r="A20" s="41" t="s">
        <v>23</v>
      </c>
      <c r="B20" s="47"/>
      <c r="C20" s="48"/>
      <c r="D20" s="48"/>
      <c r="E20" s="48">
        <v>0</v>
      </c>
    </row>
    <row r="21" spans="1:5" ht="15.75" thickTop="1" x14ac:dyDescent="0.25">
      <c r="A21" s="43" t="s">
        <v>24</v>
      </c>
      <c r="B21" s="53">
        <v>347885955474.59998</v>
      </c>
      <c r="C21" s="72">
        <v>210000000000</v>
      </c>
      <c r="D21" s="54">
        <v>16289025600</v>
      </c>
      <c r="E21" s="55">
        <v>0</v>
      </c>
    </row>
    <row r="22" spans="1:5" x14ac:dyDescent="0.25">
      <c r="A22" s="42" t="s">
        <v>25</v>
      </c>
      <c r="B22" s="67">
        <v>276430828490.33893</v>
      </c>
      <c r="C22" s="73">
        <v>232538866396.76114</v>
      </c>
      <c r="D22" s="68">
        <v>9155215795.989975</v>
      </c>
      <c r="E22" s="69">
        <v>0</v>
      </c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156" t="s">
        <v>4</v>
      </c>
      <c r="C24" s="157"/>
      <c r="D24" s="157"/>
      <c r="E24" s="158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>
        <v>143800</v>
      </c>
      <c r="C26" s="58"/>
      <c r="D26" s="71">
        <v>5135054.9048819598</v>
      </c>
      <c r="E26" s="59">
        <v>162828.85</v>
      </c>
    </row>
    <row r="27" spans="1:5" x14ac:dyDescent="0.25">
      <c r="A27" s="63" t="s">
        <v>28</v>
      </c>
      <c r="B27" s="64">
        <v>606400</v>
      </c>
      <c r="C27" s="65"/>
      <c r="D27" s="65"/>
      <c r="E27" s="66">
        <v>923357.29599999997</v>
      </c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156" t="s">
        <v>4</v>
      </c>
      <c r="C29" s="157"/>
      <c r="D29" s="157"/>
      <c r="E29" s="158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>
        <v>0</v>
      </c>
    </row>
    <row r="33" spans="1:5" x14ac:dyDescent="0.25">
      <c r="A33" s="40" t="s">
        <v>32</v>
      </c>
      <c r="B33" s="50"/>
      <c r="C33" s="51"/>
      <c r="D33" s="51"/>
      <c r="E33" s="52">
        <v>0</v>
      </c>
    </row>
    <row r="34" spans="1:5" x14ac:dyDescent="0.25">
      <c r="A34" s="41" t="s">
        <v>33</v>
      </c>
      <c r="B34" s="47"/>
      <c r="C34" s="48"/>
      <c r="D34" s="48"/>
      <c r="E34" s="49">
        <v>0</v>
      </c>
    </row>
    <row r="35" spans="1:5" x14ac:dyDescent="0.25">
      <c r="A35" s="40" t="s">
        <v>34</v>
      </c>
      <c r="B35" s="50"/>
      <c r="C35" s="51"/>
      <c r="D35" s="51"/>
      <c r="E35" s="52">
        <v>0</v>
      </c>
    </row>
    <row r="36" spans="1:5" x14ac:dyDescent="0.25">
      <c r="A36" s="41" t="s">
        <v>35</v>
      </c>
      <c r="B36" s="47"/>
      <c r="C36" s="48"/>
      <c r="D36" s="48"/>
      <c r="E36" s="49">
        <v>0</v>
      </c>
    </row>
    <row r="37" spans="1:5" x14ac:dyDescent="0.25">
      <c r="A37" s="40" t="s">
        <v>36</v>
      </c>
      <c r="B37" s="50">
        <v>66799.3</v>
      </c>
      <c r="C37" s="51"/>
      <c r="D37" s="51">
        <v>32012.421052631598</v>
      </c>
      <c r="E37" s="52">
        <v>19775</v>
      </c>
    </row>
    <row r="38" spans="1:5" x14ac:dyDescent="0.25">
      <c r="A38" s="41" t="s">
        <v>37</v>
      </c>
      <c r="B38" s="47"/>
      <c r="C38" s="48"/>
      <c r="D38" s="48"/>
      <c r="E38" s="49">
        <v>0</v>
      </c>
    </row>
    <row r="39" spans="1:5" x14ac:dyDescent="0.25">
      <c r="A39" s="40" t="s">
        <v>38</v>
      </c>
      <c r="B39" s="50"/>
      <c r="C39" s="51"/>
      <c r="D39" s="51"/>
      <c r="E39" s="52">
        <v>0</v>
      </c>
    </row>
    <row r="40" spans="1:5" x14ac:dyDescent="0.25">
      <c r="A40" s="41" t="s">
        <v>39</v>
      </c>
      <c r="B40" s="47"/>
      <c r="C40" s="48"/>
      <c r="D40" s="48"/>
      <c r="E40" s="49">
        <v>0</v>
      </c>
    </row>
    <row r="41" spans="1:5" x14ac:dyDescent="0.2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25">
      <c r="A42" s="41" t="s">
        <v>41</v>
      </c>
      <c r="B42" s="47">
        <v>0</v>
      </c>
      <c r="C42" s="48"/>
      <c r="D42" s="48"/>
      <c r="E42" s="49">
        <v>0</v>
      </c>
    </row>
    <row r="43" spans="1:5" x14ac:dyDescent="0.25">
      <c r="A43" s="40" t="s">
        <v>42</v>
      </c>
      <c r="B43" s="50">
        <v>0</v>
      </c>
      <c r="C43" s="51"/>
      <c r="D43" s="51"/>
      <c r="E43" s="52">
        <v>0</v>
      </c>
    </row>
    <row r="44" spans="1:5" x14ac:dyDescent="0.25">
      <c r="A44" s="41" t="s">
        <v>43</v>
      </c>
      <c r="B44" s="47"/>
      <c r="C44" s="48"/>
      <c r="D44" s="48"/>
      <c r="E44" s="49">
        <v>0</v>
      </c>
    </row>
    <row r="45" spans="1:5" x14ac:dyDescent="0.25">
      <c r="A45" s="40" t="s">
        <v>44</v>
      </c>
      <c r="B45" s="50"/>
      <c r="C45" s="51"/>
      <c r="D45" s="51"/>
      <c r="E45" s="52">
        <v>0</v>
      </c>
    </row>
    <row r="46" spans="1:5" x14ac:dyDescent="0.25">
      <c r="A46" s="41" t="s">
        <v>45</v>
      </c>
      <c r="B46" s="47"/>
      <c r="C46" s="48"/>
      <c r="D46" s="48"/>
      <c r="E46" s="49">
        <v>0</v>
      </c>
    </row>
    <row r="47" spans="1:5" x14ac:dyDescent="0.25">
      <c r="A47" s="40" t="s">
        <v>46</v>
      </c>
      <c r="B47" s="50"/>
      <c r="C47" s="51"/>
      <c r="D47" s="51"/>
      <c r="E47" s="52">
        <v>0</v>
      </c>
    </row>
    <row r="48" spans="1:5" x14ac:dyDescent="0.25">
      <c r="A48" s="41" t="s">
        <v>47</v>
      </c>
      <c r="B48" s="47">
        <v>0</v>
      </c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>
        <v>621078.13684449904</v>
      </c>
      <c r="E50" s="49">
        <v>0</v>
      </c>
    </row>
    <row r="51" spans="1:5" x14ac:dyDescent="0.2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>
        <v>1280</v>
      </c>
      <c r="C53" s="51"/>
      <c r="D53" s="51"/>
      <c r="E53" s="52">
        <v>0</v>
      </c>
    </row>
    <row r="54" spans="1:5" x14ac:dyDescent="0.25">
      <c r="A54" s="41" t="s">
        <v>53</v>
      </c>
      <c r="B54" s="47">
        <v>0</v>
      </c>
      <c r="C54" s="48"/>
      <c r="D54" s="48"/>
      <c r="E54" s="49">
        <v>0</v>
      </c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>
        <v>0</v>
      </c>
    </row>
    <row r="57" spans="1:5" x14ac:dyDescent="0.25">
      <c r="A57" s="40" t="s">
        <v>56</v>
      </c>
      <c r="B57" s="50"/>
      <c r="C57" s="51"/>
      <c r="D57" s="51"/>
      <c r="E57" s="52">
        <v>0</v>
      </c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>
        <v>68079.3</v>
      </c>
      <c r="C59" s="54">
        <v>0</v>
      </c>
      <c r="D59" s="54">
        <v>653090.55789713061</v>
      </c>
      <c r="E59" s="55">
        <v>19775</v>
      </c>
    </row>
    <row r="61" spans="1:5" x14ac:dyDescent="0.25">
      <c r="A61" s="56" t="s">
        <v>79</v>
      </c>
      <c r="B61" s="156" t="s">
        <v>4</v>
      </c>
      <c r="C61" s="157"/>
      <c r="D61" s="157"/>
      <c r="E61" s="158"/>
    </row>
    <row r="62" spans="1:5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ht="14.45" customHeight="1" x14ac:dyDescent="0.25">
      <c r="A63" s="39" t="s">
        <v>80</v>
      </c>
      <c r="B63" s="57"/>
      <c r="C63" s="58">
        <v>42000000000</v>
      </c>
      <c r="D63" s="58">
        <v>53000000000</v>
      </c>
      <c r="E63" s="59"/>
    </row>
    <row r="64" spans="1:5" x14ac:dyDescent="0.25">
      <c r="A64" s="41" t="s">
        <v>81</v>
      </c>
      <c r="B64" s="47"/>
      <c r="C64" s="48">
        <v>21000000000</v>
      </c>
      <c r="D64" s="48">
        <v>36000000000</v>
      </c>
      <c r="E64" s="49"/>
    </row>
    <row r="65" spans="1:5" ht="18" x14ac:dyDescent="0.35">
      <c r="A65" s="74" t="s">
        <v>82</v>
      </c>
      <c r="B65" s="75"/>
      <c r="C65" s="76">
        <v>8100000000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30" customHeight="1" x14ac:dyDescent="0.25">
      <c r="A67" s="150" t="s">
        <v>59</v>
      </c>
      <c r="B67" s="150"/>
      <c r="C67" s="150"/>
      <c r="D67" s="150"/>
      <c r="E67" s="150"/>
    </row>
    <row r="77" spans="1:5" ht="30" customHeight="1" x14ac:dyDescent="0.25"/>
    <row r="83" ht="30" customHeight="1" x14ac:dyDescent="0.25"/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3"/>
  <sheetViews>
    <sheetView showZeros="0" workbookViewId="0">
      <selection sqref="A1:E1"/>
    </sheetView>
  </sheetViews>
  <sheetFormatPr baseColWidth="10" defaultColWidth="11.42578125" defaultRowHeight="15" x14ac:dyDescent="0.25"/>
  <cols>
    <col min="1" max="1" width="22.7109375" customWidth="1"/>
    <col min="2" max="5" width="16.7109375" customWidth="1"/>
  </cols>
  <sheetData>
    <row r="1" spans="1:5" ht="18" customHeight="1" x14ac:dyDescent="0.3">
      <c r="A1" s="151" t="s">
        <v>0</v>
      </c>
      <c r="B1" s="152"/>
      <c r="C1" s="152"/>
      <c r="D1" s="152"/>
      <c r="E1" s="152"/>
    </row>
    <row r="2" spans="1:5" ht="18" customHeight="1" x14ac:dyDescent="0.3">
      <c r="A2" s="151" t="s">
        <v>1</v>
      </c>
      <c r="B2" s="153"/>
      <c r="C2" s="153"/>
      <c r="D2" s="153"/>
      <c r="E2" s="153"/>
    </row>
    <row r="3" spans="1:5" x14ac:dyDescent="0.25">
      <c r="A3" s="62" t="s">
        <v>2</v>
      </c>
      <c r="B3" s="154" t="s">
        <v>91</v>
      </c>
      <c r="C3" s="155"/>
      <c r="D3" s="155"/>
      <c r="E3" s="155"/>
    </row>
    <row r="5" spans="1:5" x14ac:dyDescent="0.25">
      <c r="A5" s="56" t="s">
        <v>3</v>
      </c>
      <c r="B5" s="156" t="s">
        <v>4</v>
      </c>
      <c r="C5" s="157"/>
      <c r="D5" s="157"/>
      <c r="E5" s="158"/>
    </row>
    <row r="6" spans="1:5" x14ac:dyDescent="0.25">
      <c r="A6" s="46" t="s">
        <v>5</v>
      </c>
      <c r="B6" s="44" t="s">
        <v>6</v>
      </c>
      <c r="C6" s="44" t="s">
        <v>7</v>
      </c>
      <c r="D6" s="44" t="s">
        <v>8</v>
      </c>
      <c r="E6" s="45" t="s">
        <v>9</v>
      </c>
    </row>
    <row r="7" spans="1:5" x14ac:dyDescent="0.25">
      <c r="A7" s="39" t="s">
        <v>10</v>
      </c>
      <c r="B7" s="57">
        <v>0</v>
      </c>
      <c r="C7" s="58"/>
      <c r="D7" s="58"/>
      <c r="E7" s="59">
        <v>0</v>
      </c>
    </row>
    <row r="8" spans="1:5" x14ac:dyDescent="0.25">
      <c r="A8" s="41" t="s">
        <v>11</v>
      </c>
      <c r="B8" s="47">
        <v>0</v>
      </c>
      <c r="C8" s="48"/>
      <c r="D8" s="48"/>
      <c r="E8" s="49">
        <v>0</v>
      </c>
    </row>
    <row r="9" spans="1:5" x14ac:dyDescent="0.25">
      <c r="A9" s="40" t="s">
        <v>12</v>
      </c>
      <c r="B9" s="50">
        <v>4441703864.5</v>
      </c>
      <c r="C9" s="51"/>
      <c r="D9" s="51"/>
      <c r="E9" s="52">
        <v>0</v>
      </c>
    </row>
    <row r="10" spans="1:5" x14ac:dyDescent="0.25">
      <c r="A10" s="41" t="s">
        <v>13</v>
      </c>
      <c r="B10" s="47">
        <v>0</v>
      </c>
      <c r="C10" s="48"/>
      <c r="D10" s="48"/>
      <c r="E10" s="49">
        <v>0</v>
      </c>
    </row>
    <row r="11" spans="1:5" x14ac:dyDescent="0.25">
      <c r="A11" s="40" t="s">
        <v>14</v>
      </c>
      <c r="B11" s="50">
        <v>7529761863.1000004</v>
      </c>
      <c r="C11" s="51"/>
      <c r="D11" s="51"/>
      <c r="E11" s="52">
        <v>0</v>
      </c>
    </row>
    <row r="12" spans="1:5" x14ac:dyDescent="0.25">
      <c r="A12" s="41" t="s">
        <v>15</v>
      </c>
      <c r="B12" s="47">
        <v>0</v>
      </c>
      <c r="C12" s="48"/>
      <c r="D12" s="48"/>
      <c r="E12" s="49">
        <v>0</v>
      </c>
    </row>
    <row r="13" spans="1:5" x14ac:dyDescent="0.25">
      <c r="A13" s="40" t="s">
        <v>16</v>
      </c>
      <c r="B13" s="50">
        <v>0</v>
      </c>
      <c r="C13" s="51"/>
      <c r="D13" s="51"/>
      <c r="E13" s="52">
        <v>0</v>
      </c>
    </row>
    <row r="14" spans="1:5" x14ac:dyDescent="0.25">
      <c r="A14" s="41" t="s">
        <v>17</v>
      </c>
      <c r="B14" s="47">
        <v>321288507205.59998</v>
      </c>
      <c r="C14" s="48"/>
      <c r="D14" s="48">
        <v>1249828800</v>
      </c>
      <c r="E14" s="49">
        <v>0</v>
      </c>
    </row>
    <row r="15" spans="1:5" x14ac:dyDescent="0.25">
      <c r="A15" s="40" t="s">
        <v>18</v>
      </c>
      <c r="B15" s="50">
        <v>0</v>
      </c>
      <c r="C15" s="51"/>
      <c r="D15" s="51"/>
      <c r="E15" s="52">
        <v>0</v>
      </c>
    </row>
    <row r="16" spans="1:5" x14ac:dyDescent="0.25">
      <c r="A16" s="41" t="s">
        <v>19</v>
      </c>
      <c r="B16" s="47">
        <v>56909924068.599998</v>
      </c>
      <c r="C16" s="48"/>
      <c r="D16" s="48">
        <v>10442490600</v>
      </c>
      <c r="E16" s="49">
        <v>0</v>
      </c>
    </row>
    <row r="17" spans="1:5" x14ac:dyDescent="0.25">
      <c r="A17" s="40" t="s">
        <v>20</v>
      </c>
      <c r="B17" s="50">
        <v>0</v>
      </c>
      <c r="C17" s="51"/>
      <c r="D17" s="51">
        <v>3652216800</v>
      </c>
      <c r="E17" s="52">
        <v>0</v>
      </c>
    </row>
    <row r="18" spans="1:5" x14ac:dyDescent="0.25">
      <c r="A18" s="41" t="s">
        <v>21</v>
      </c>
      <c r="B18" s="47">
        <v>0</v>
      </c>
      <c r="C18" s="48"/>
      <c r="D18" s="48"/>
      <c r="E18" s="49">
        <v>0</v>
      </c>
    </row>
    <row r="19" spans="1:5" x14ac:dyDescent="0.25">
      <c r="A19" s="40" t="s">
        <v>22</v>
      </c>
      <c r="B19" s="50">
        <v>0</v>
      </c>
      <c r="C19" s="51"/>
      <c r="D19" s="51"/>
      <c r="E19" s="52">
        <v>0</v>
      </c>
    </row>
    <row r="20" spans="1:5" ht="15.75" thickBot="1" x14ac:dyDescent="0.3">
      <c r="A20" s="41" t="s">
        <v>23</v>
      </c>
      <c r="B20" s="47"/>
      <c r="C20" s="48"/>
      <c r="D20" s="48"/>
      <c r="E20" s="48">
        <v>0</v>
      </c>
    </row>
    <row r="21" spans="1:5" ht="15.75" thickTop="1" x14ac:dyDescent="0.25">
      <c r="A21" s="43" t="s">
        <v>24</v>
      </c>
      <c r="B21" s="53">
        <v>390169897001.79993</v>
      </c>
      <c r="C21" s="72">
        <v>200000000000</v>
      </c>
      <c r="D21" s="54">
        <v>15344536200</v>
      </c>
      <c r="E21" s="55">
        <v>0</v>
      </c>
    </row>
    <row r="22" spans="1:5" x14ac:dyDescent="0.25">
      <c r="A22" s="42" t="s">
        <v>25</v>
      </c>
      <c r="B22" s="67">
        <v>143702805042.04297</v>
      </c>
      <c r="C22" s="73">
        <v>221465587044.53442</v>
      </c>
      <c r="D22" s="68">
        <v>9313910294.7869682</v>
      </c>
      <c r="E22" s="69">
        <v>0</v>
      </c>
    </row>
    <row r="23" spans="1:5" x14ac:dyDescent="0.25">
      <c r="A23" s="60"/>
      <c r="B23" s="61"/>
      <c r="C23" s="61"/>
      <c r="D23" s="61"/>
      <c r="E23" s="61"/>
    </row>
    <row r="24" spans="1:5" x14ac:dyDescent="0.25">
      <c r="A24" s="56" t="s">
        <v>26</v>
      </c>
      <c r="B24" s="156" t="s">
        <v>4</v>
      </c>
      <c r="C24" s="157"/>
      <c r="D24" s="157"/>
      <c r="E24" s="158"/>
    </row>
    <row r="25" spans="1:5" x14ac:dyDescent="0.25">
      <c r="A25" s="46" t="s">
        <v>5</v>
      </c>
      <c r="B25" s="44" t="s">
        <v>6</v>
      </c>
      <c r="C25" s="44" t="s">
        <v>7</v>
      </c>
      <c r="D25" s="44" t="s">
        <v>8</v>
      </c>
      <c r="E25" s="45" t="s">
        <v>9</v>
      </c>
    </row>
    <row r="26" spans="1:5" x14ac:dyDescent="0.25">
      <c r="A26" s="39" t="s">
        <v>27</v>
      </c>
      <c r="B26" s="57">
        <v>407200</v>
      </c>
      <c r="C26" s="58"/>
      <c r="D26" s="71">
        <v>4677188.4099282902</v>
      </c>
      <c r="E26" s="59">
        <v>142007.42600000001</v>
      </c>
    </row>
    <row r="27" spans="1:5" x14ac:dyDescent="0.25">
      <c r="A27" s="63" t="s">
        <v>28</v>
      </c>
      <c r="B27" s="64">
        <v>303000</v>
      </c>
      <c r="C27" s="65"/>
      <c r="D27" s="65"/>
      <c r="E27" s="66">
        <v>871616.23</v>
      </c>
    </row>
    <row r="28" spans="1:5" x14ac:dyDescent="0.25">
      <c r="A28" s="60"/>
      <c r="B28" s="61"/>
      <c r="C28" s="61"/>
      <c r="D28" s="61"/>
      <c r="E28" s="61"/>
    </row>
    <row r="29" spans="1:5" x14ac:dyDescent="0.25">
      <c r="A29" s="56" t="s">
        <v>29</v>
      </c>
      <c r="B29" s="156" t="s">
        <v>4</v>
      </c>
      <c r="C29" s="157"/>
      <c r="D29" s="157"/>
      <c r="E29" s="158"/>
    </row>
    <row r="30" spans="1:5" x14ac:dyDescent="0.25">
      <c r="A30" s="46" t="s">
        <v>5</v>
      </c>
      <c r="B30" s="44" t="s">
        <v>6</v>
      </c>
      <c r="C30" s="44" t="s">
        <v>7</v>
      </c>
      <c r="D30" s="44" t="s">
        <v>8</v>
      </c>
      <c r="E30" s="45" t="s">
        <v>9</v>
      </c>
    </row>
    <row r="31" spans="1:5" x14ac:dyDescent="0.25">
      <c r="A31" s="39" t="s">
        <v>30</v>
      </c>
      <c r="B31" s="57"/>
      <c r="C31" s="58"/>
      <c r="D31" s="58"/>
      <c r="E31" s="59"/>
    </row>
    <row r="32" spans="1:5" x14ac:dyDescent="0.25">
      <c r="A32" s="41" t="s">
        <v>31</v>
      </c>
      <c r="B32" s="47"/>
      <c r="C32" s="48"/>
      <c r="D32" s="48"/>
      <c r="E32" s="49">
        <v>0</v>
      </c>
    </row>
    <row r="33" spans="1:5" x14ac:dyDescent="0.25">
      <c r="A33" s="40" t="s">
        <v>32</v>
      </c>
      <c r="B33" s="50"/>
      <c r="C33" s="51"/>
      <c r="D33" s="51"/>
      <c r="E33" s="52">
        <v>0</v>
      </c>
    </row>
    <row r="34" spans="1:5" x14ac:dyDescent="0.25">
      <c r="A34" s="41" t="s">
        <v>33</v>
      </c>
      <c r="B34" s="47"/>
      <c r="C34" s="48"/>
      <c r="D34" s="48"/>
      <c r="E34" s="49">
        <v>0</v>
      </c>
    </row>
    <row r="35" spans="1:5" x14ac:dyDescent="0.25">
      <c r="A35" s="40" t="s">
        <v>34</v>
      </c>
      <c r="B35" s="50"/>
      <c r="C35" s="51"/>
      <c r="D35" s="51"/>
      <c r="E35" s="52">
        <v>0</v>
      </c>
    </row>
    <row r="36" spans="1:5" x14ac:dyDescent="0.25">
      <c r="A36" s="41" t="s">
        <v>35</v>
      </c>
      <c r="B36" s="47"/>
      <c r="C36" s="48"/>
      <c r="D36" s="48"/>
      <c r="E36" s="49">
        <v>0</v>
      </c>
    </row>
    <row r="37" spans="1:5" x14ac:dyDescent="0.25">
      <c r="A37" s="40" t="s">
        <v>36</v>
      </c>
      <c r="B37" s="50">
        <v>0</v>
      </c>
      <c r="C37" s="51"/>
      <c r="D37" s="51"/>
      <c r="E37" s="52">
        <v>8592.8960000000006</v>
      </c>
    </row>
    <row r="38" spans="1:5" x14ac:dyDescent="0.25">
      <c r="A38" s="41" t="s">
        <v>37</v>
      </c>
      <c r="B38" s="47"/>
      <c r="C38" s="48"/>
      <c r="D38" s="48"/>
      <c r="E38" s="49">
        <v>0</v>
      </c>
    </row>
    <row r="39" spans="1:5" x14ac:dyDescent="0.25">
      <c r="A39" s="40" t="s">
        <v>38</v>
      </c>
      <c r="B39" s="50"/>
      <c r="C39" s="51"/>
      <c r="D39" s="51"/>
      <c r="E39" s="52">
        <v>0</v>
      </c>
    </row>
    <row r="40" spans="1:5" x14ac:dyDescent="0.25">
      <c r="A40" s="41" t="s">
        <v>39</v>
      </c>
      <c r="B40" s="47"/>
      <c r="C40" s="48"/>
      <c r="D40" s="48"/>
      <c r="E40" s="49">
        <v>0</v>
      </c>
    </row>
    <row r="41" spans="1:5" x14ac:dyDescent="0.25">
      <c r="A41" s="40" t="s">
        <v>40</v>
      </c>
      <c r="B41" s="50">
        <v>0</v>
      </c>
      <c r="C41" s="51"/>
      <c r="D41" s="51"/>
      <c r="E41" s="52">
        <v>0</v>
      </c>
    </row>
    <row r="42" spans="1:5" x14ac:dyDescent="0.25">
      <c r="A42" s="41" t="s">
        <v>41</v>
      </c>
      <c r="B42" s="47">
        <v>0</v>
      </c>
      <c r="C42" s="48"/>
      <c r="D42" s="48"/>
      <c r="E42" s="49">
        <v>0</v>
      </c>
    </row>
    <row r="43" spans="1:5" x14ac:dyDescent="0.25">
      <c r="A43" s="40" t="s">
        <v>42</v>
      </c>
      <c r="B43" s="50">
        <v>4000</v>
      </c>
      <c r="C43" s="51"/>
      <c r="D43" s="51"/>
      <c r="E43" s="52">
        <v>0</v>
      </c>
    </row>
    <row r="44" spans="1:5" x14ac:dyDescent="0.25">
      <c r="A44" s="41" t="s">
        <v>43</v>
      </c>
      <c r="B44" s="47"/>
      <c r="C44" s="48"/>
      <c r="D44" s="48"/>
      <c r="E44" s="49">
        <v>0</v>
      </c>
    </row>
    <row r="45" spans="1:5" x14ac:dyDescent="0.25">
      <c r="A45" s="40" t="s">
        <v>44</v>
      </c>
      <c r="B45" s="50"/>
      <c r="C45" s="51"/>
      <c r="D45" s="51"/>
      <c r="E45" s="52">
        <v>0</v>
      </c>
    </row>
    <row r="46" spans="1:5" x14ac:dyDescent="0.25">
      <c r="A46" s="41" t="s">
        <v>45</v>
      </c>
      <c r="B46" s="47"/>
      <c r="C46" s="48"/>
      <c r="D46" s="48"/>
      <c r="E46" s="49">
        <v>0</v>
      </c>
    </row>
    <row r="47" spans="1:5" x14ac:dyDescent="0.25">
      <c r="A47" s="40" t="s">
        <v>46</v>
      </c>
      <c r="B47" s="50"/>
      <c r="C47" s="51"/>
      <c r="D47" s="51"/>
      <c r="E47" s="52">
        <v>67181.260999999999</v>
      </c>
    </row>
    <row r="48" spans="1:5" x14ac:dyDescent="0.25">
      <c r="A48" s="41" t="s">
        <v>47</v>
      </c>
      <c r="B48" s="47">
        <v>0</v>
      </c>
      <c r="C48" s="48"/>
      <c r="D48" s="48"/>
      <c r="E48" s="49"/>
    </row>
    <row r="49" spans="1:5" x14ac:dyDescent="0.25">
      <c r="A49" s="40" t="s">
        <v>48</v>
      </c>
      <c r="B49" s="50"/>
      <c r="C49" s="51"/>
      <c r="D49" s="70"/>
      <c r="E49" s="52"/>
    </row>
    <row r="50" spans="1:5" x14ac:dyDescent="0.25">
      <c r="A50" s="41" t="s">
        <v>49</v>
      </c>
      <c r="B50" s="47"/>
      <c r="C50" s="48"/>
      <c r="D50" s="48">
        <v>58729.109998519401</v>
      </c>
      <c r="E50" s="49">
        <v>0</v>
      </c>
    </row>
    <row r="51" spans="1:5" x14ac:dyDescent="0.25">
      <c r="A51" s="40" t="s">
        <v>50</v>
      </c>
      <c r="B51" s="50">
        <v>0</v>
      </c>
      <c r="C51" s="51"/>
      <c r="D51" s="51"/>
      <c r="E51" s="52">
        <v>0</v>
      </c>
    </row>
    <row r="52" spans="1:5" x14ac:dyDescent="0.25">
      <c r="A52" s="41" t="s">
        <v>51</v>
      </c>
      <c r="B52" s="47"/>
      <c r="C52" s="48"/>
      <c r="D52" s="48"/>
      <c r="E52" s="49"/>
    </row>
    <row r="53" spans="1:5" x14ac:dyDescent="0.25">
      <c r="A53" s="40" t="s">
        <v>52</v>
      </c>
      <c r="B53" s="50">
        <v>5599.9</v>
      </c>
      <c r="C53" s="51"/>
      <c r="D53" s="51"/>
      <c r="E53" s="52">
        <v>0</v>
      </c>
    </row>
    <row r="54" spans="1:5" x14ac:dyDescent="0.25">
      <c r="A54" s="41" t="s">
        <v>53</v>
      </c>
      <c r="B54" s="47">
        <v>0</v>
      </c>
      <c r="C54" s="48"/>
      <c r="D54" s="48"/>
      <c r="E54" s="49">
        <v>0</v>
      </c>
    </row>
    <row r="55" spans="1:5" x14ac:dyDescent="0.25">
      <c r="A55" s="40" t="s">
        <v>54</v>
      </c>
      <c r="B55" s="50"/>
      <c r="C55" s="51"/>
      <c r="D55" s="51"/>
      <c r="E55" s="52"/>
    </row>
    <row r="56" spans="1:5" x14ac:dyDescent="0.25">
      <c r="A56" s="41" t="s">
        <v>55</v>
      </c>
      <c r="B56" s="47"/>
      <c r="C56" s="48"/>
      <c r="D56" s="48"/>
      <c r="E56" s="49">
        <v>0</v>
      </c>
    </row>
    <row r="57" spans="1:5" x14ac:dyDescent="0.25">
      <c r="A57" s="40" t="s">
        <v>56</v>
      </c>
      <c r="B57" s="50"/>
      <c r="C57" s="51"/>
      <c r="D57" s="51"/>
      <c r="E57" s="52">
        <v>0</v>
      </c>
    </row>
    <row r="58" spans="1:5" ht="15.75" thickBot="1" x14ac:dyDescent="0.3">
      <c r="A58" s="41" t="s">
        <v>57</v>
      </c>
      <c r="B58" s="47"/>
      <c r="C58" s="48"/>
      <c r="D58" s="48"/>
      <c r="E58" s="49"/>
    </row>
    <row r="59" spans="1:5" ht="15.75" thickTop="1" x14ac:dyDescent="0.25">
      <c r="A59" s="43" t="s">
        <v>58</v>
      </c>
      <c r="B59" s="53">
        <v>9599.9</v>
      </c>
      <c r="C59" s="54">
        <v>0</v>
      </c>
      <c r="D59" s="54">
        <v>58729.109998519401</v>
      </c>
      <c r="E59" s="55">
        <v>75774.157000000007</v>
      </c>
    </row>
    <row r="61" spans="1:5" ht="14.45" customHeight="1" x14ac:dyDescent="0.25">
      <c r="A61" s="56" t="s">
        <v>79</v>
      </c>
      <c r="B61" s="156" t="s">
        <v>4</v>
      </c>
      <c r="C61" s="157"/>
      <c r="D61" s="157"/>
      <c r="E61" s="158"/>
    </row>
    <row r="62" spans="1:5" ht="14.45" customHeight="1" x14ac:dyDescent="0.25">
      <c r="A62" s="46" t="s">
        <v>5</v>
      </c>
      <c r="B62" s="44" t="s">
        <v>6</v>
      </c>
      <c r="C62" s="44" t="s">
        <v>7</v>
      </c>
      <c r="D62" s="44" t="s">
        <v>8</v>
      </c>
      <c r="E62" s="45" t="s">
        <v>9</v>
      </c>
    </row>
    <row r="63" spans="1:5" x14ac:dyDescent="0.25">
      <c r="A63" s="39" t="s">
        <v>80</v>
      </c>
      <c r="B63" s="57"/>
      <c r="C63" s="58">
        <v>32000000000</v>
      </c>
      <c r="D63" s="58">
        <v>73000000000</v>
      </c>
      <c r="E63" s="59"/>
    </row>
    <row r="64" spans="1:5" x14ac:dyDescent="0.25">
      <c r="A64" s="41" t="s">
        <v>81</v>
      </c>
      <c r="B64" s="47"/>
      <c r="C64" s="48">
        <v>5300000000</v>
      </c>
      <c r="D64" s="48">
        <v>25000000000</v>
      </c>
      <c r="E64" s="49"/>
    </row>
    <row r="65" spans="1:5" ht="18" x14ac:dyDescent="0.35">
      <c r="A65" s="74" t="s">
        <v>82</v>
      </c>
      <c r="B65" s="75"/>
      <c r="C65" s="76">
        <v>1300000000</v>
      </c>
      <c r="D65" s="76"/>
      <c r="E65" s="77"/>
    </row>
    <row r="66" spans="1:5" x14ac:dyDescent="0.25">
      <c r="A66" s="60"/>
      <c r="B66" s="78"/>
      <c r="C66" s="78"/>
      <c r="D66" s="78"/>
      <c r="E66" s="78"/>
    </row>
    <row r="67" spans="1:5" ht="29.45" customHeight="1" x14ac:dyDescent="0.25">
      <c r="A67" s="150" t="s">
        <v>59</v>
      </c>
      <c r="B67" s="150"/>
      <c r="C67" s="150"/>
      <c r="D67" s="150"/>
      <c r="E67" s="150"/>
    </row>
    <row r="77" spans="1:5" ht="30" customHeight="1" x14ac:dyDescent="0.25"/>
    <row r="83" ht="30" customHeight="1" x14ac:dyDescent="0.25"/>
  </sheetData>
  <mergeCells count="8">
    <mergeCell ref="A67:E67"/>
    <mergeCell ref="A1:E1"/>
    <mergeCell ref="A2:E2"/>
    <mergeCell ref="B3:E3"/>
    <mergeCell ref="B5:E5"/>
    <mergeCell ref="B24:E24"/>
    <mergeCell ref="B29:E29"/>
    <mergeCell ref="B61:E61"/>
  </mergeCells>
  <pageMargins left="0.70866141732283472" right="0.70866141732283472" top="0.78740157480314965" bottom="0.78740157480314965" header="0.31496062992125984" footer="0.31496062992125984"/>
  <pageSetup paperSize="9" scale="7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13</vt:i4>
      </vt:variant>
    </vt:vector>
  </HeadingPairs>
  <TitlesOfParts>
    <vt:vector size="31" baseType="lpstr">
      <vt:lpstr>Edelgas</vt:lpstr>
      <vt:lpstr>Edelgas-Aeq.</vt:lpstr>
      <vt:lpstr>Iod-131</vt:lpstr>
      <vt:lpstr>Aerosol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Jahressumme</vt:lpstr>
      <vt:lpstr>Zusammenzug</vt:lpstr>
      <vt:lpstr>April!Druckbereich</vt:lpstr>
      <vt:lpstr>August!Druckbereich</vt:lpstr>
      <vt:lpstr>Dezember!Druckbereich</vt:lpstr>
      <vt:lpstr>Februar!Druckbereich</vt:lpstr>
      <vt:lpstr>Jahressumme!Druckbereich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2019-10-03T13:07:49Z</dcterms:created>
  <dcterms:modified xsi:type="dcterms:W3CDTF">2019-10-03T13:07:55Z</dcterms:modified>
</cp:coreProperties>
</file>